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Bibliotheque\KnowHow\Solaire\DegresJours\"/>
    </mc:Choice>
  </mc:AlternateContent>
  <xr:revisionPtr revIDLastSave="0" documentId="13_ncr:1_{6B86C124-A755-41E2-B9BC-209FE2B0E9FC}" xr6:coauthVersionLast="45" xr6:coauthVersionMax="45" xr10:uidLastSave="{00000000-0000-0000-0000-000000000000}"/>
  <bookViews>
    <workbookView xWindow="-28920" yWindow="-6060" windowWidth="29040" windowHeight="15840" tabRatio="599" xr2:uid="{00000000-000D-0000-FFFF-FFFF00000000}"/>
  </bookViews>
  <sheets>
    <sheet name="Général" sheetId="1" r:id="rId1"/>
    <sheet name="1991-2014" sheetId="15" r:id="rId2"/>
    <sheet name="1961-2018" sheetId="24" r:id="rId3"/>
    <sheet name="GDJ1" sheetId="16" r:id="rId4"/>
    <sheet name="GDG2" sheetId="19" r:id="rId5"/>
    <sheet name="GDJ (2)" sheetId="18" r:id="rId6"/>
    <sheet name="GraadDagen" sheetId="20" r:id="rId7"/>
    <sheet name="2001" sheetId="2" r:id="rId8"/>
    <sheet name="2002" sheetId="3" r:id="rId9"/>
    <sheet name="2003" sheetId="4" r:id="rId10"/>
    <sheet name="2004" sheetId="5" r:id="rId11"/>
    <sheet name="2005" sheetId="6" r:id="rId12"/>
    <sheet name="2006" sheetId="7" r:id="rId13"/>
    <sheet name="2007" sheetId="8" r:id="rId14"/>
    <sheet name="2008" sheetId="9" r:id="rId15"/>
    <sheet name="2009" sheetId="10" r:id="rId16"/>
    <sheet name="2010" sheetId="11" r:id="rId17"/>
    <sheet name="2011" sheetId="12" r:id="rId18"/>
    <sheet name="2012" sheetId="13" r:id="rId19"/>
    <sheet name="2013" sheetId="14" r:id="rId20"/>
    <sheet name="2015" sheetId="17" r:id="rId21"/>
    <sheet name="2016" sheetId="21" r:id="rId22"/>
    <sheet name="2017" sheetId="22" r:id="rId23"/>
    <sheet name="2018" sheetId="23" r:id="rId24"/>
  </sheets>
  <definedNames>
    <definedName name="_xlnm.Database">#REF!</definedName>
    <definedName name="_xlnm.Print_Titles" localSheetId="7">'2001'!$1:$23</definedName>
    <definedName name="_xlnm.Print_Titles" localSheetId="8">'2002'!$1:$23</definedName>
    <definedName name="_xlnm.Print_Titles" localSheetId="9">'2003'!$1:$23</definedName>
    <definedName name="_xlnm.Print_Titles" localSheetId="10">'2004'!$1:$23</definedName>
    <definedName name="_xlnm.Print_Titles" localSheetId="11">'2005'!$1:$23</definedName>
    <definedName name="_xlnm.Print_Titles" localSheetId="12">'2006'!$1:$23</definedName>
    <definedName name="_xlnm.Print_Titles" localSheetId="13">'2007'!$1:$23</definedName>
    <definedName name="_xlnm.Print_Titles" localSheetId="14">'2008'!$1:$23</definedName>
    <definedName name="_xlnm.Print_Titles" localSheetId="15">'2009'!$3:$23</definedName>
    <definedName name="_xlnm.Print_Titles" localSheetId="16">'2010'!$3:$23</definedName>
    <definedName name="_xlnm.Print_Titles" localSheetId="17">'2011'!$3:$23</definedName>
    <definedName name="_xlnm.Print_Titles" localSheetId="18">'2012'!$3:$23</definedName>
    <definedName name="_xlnm.Print_Titles">#REF!</definedName>
    <definedName name="Z_59FF159B_F4B1_48E6_A4EB_B3DAD6872A59_.wvu.PrintTitles" localSheetId="7" hidden="1">'2001'!$1:$23</definedName>
    <definedName name="Z_59FF159B_F4B1_48E6_A4EB_B3DAD6872A59_.wvu.PrintTitles" localSheetId="8" hidden="1">'2002'!$1:$23</definedName>
    <definedName name="Z_59FF159B_F4B1_48E6_A4EB_B3DAD6872A59_.wvu.PrintTitles" localSheetId="9" hidden="1">'2003'!$1:$23</definedName>
    <definedName name="Z_59FF159B_F4B1_48E6_A4EB_B3DAD6872A59_.wvu.PrintTitles" localSheetId="10" hidden="1">'2004'!$1:$23</definedName>
    <definedName name="Z_59FF159B_F4B1_48E6_A4EB_B3DAD6872A59_.wvu.PrintTitles" localSheetId="11" hidden="1">'2005'!$1:$23</definedName>
    <definedName name="Z_59FF159B_F4B1_48E6_A4EB_B3DAD6872A59_.wvu.PrintTitles" localSheetId="12" hidden="1">'2006'!$1:$23</definedName>
    <definedName name="Z_59FF159B_F4B1_48E6_A4EB_B3DAD6872A59_.wvu.PrintTitles" localSheetId="13" hidden="1">'2007'!$1:$23</definedName>
    <definedName name="Z_59FF159B_F4B1_48E6_A4EB_B3DAD6872A59_.wvu.PrintTitles" localSheetId="14" hidden="1">'2008'!$1:$23</definedName>
    <definedName name="Z_59FF159B_F4B1_48E6_A4EB_B3DAD6872A59_.wvu.PrintTitles" localSheetId="15" hidden="1">'2009'!$3:$23</definedName>
    <definedName name="Z_59FF159B_F4B1_48E6_A4EB_B3DAD6872A59_.wvu.PrintTitles" localSheetId="16" hidden="1">'2010'!$3:$23</definedName>
    <definedName name="Z_59FF159B_F4B1_48E6_A4EB_B3DAD6872A59_.wvu.PrintTitles" localSheetId="17" hidden="1">'2011'!$3:$23</definedName>
    <definedName name="Z_59FF159B_F4B1_48E6_A4EB_B3DAD6872A59_.wvu.PrintTitles" localSheetId="18" hidden="1">'2012'!$3:$23</definedName>
    <definedName name="Z_D222B204_B07E_46CB_A9E4_226661B8896D_.wvu.PrintTitles" localSheetId="7" hidden="1">'2001'!$1:$23</definedName>
    <definedName name="Z_D222B204_B07E_46CB_A9E4_226661B8896D_.wvu.PrintTitles" localSheetId="8" hidden="1">'2002'!$1:$23</definedName>
    <definedName name="Z_D222B204_B07E_46CB_A9E4_226661B8896D_.wvu.PrintTitles" localSheetId="9" hidden="1">'2003'!$1:$23</definedName>
    <definedName name="Z_D222B204_B07E_46CB_A9E4_226661B8896D_.wvu.PrintTitles" localSheetId="10" hidden="1">'2004'!$1:$23</definedName>
    <definedName name="Z_D222B204_B07E_46CB_A9E4_226661B8896D_.wvu.PrintTitles" localSheetId="11" hidden="1">'2005'!$1:$23</definedName>
    <definedName name="Z_D222B204_B07E_46CB_A9E4_226661B8896D_.wvu.PrintTitles" localSheetId="12" hidden="1">'2006'!$1:$23</definedName>
    <definedName name="Z_D222B204_B07E_46CB_A9E4_226661B8896D_.wvu.PrintTitles" localSheetId="13" hidden="1">'2007'!$1:$23</definedName>
    <definedName name="Z_D222B204_B07E_46CB_A9E4_226661B8896D_.wvu.PrintTitles" localSheetId="14" hidden="1">'2008'!$1:$23</definedName>
    <definedName name="Z_D222B204_B07E_46CB_A9E4_226661B8896D_.wvu.PrintTitles" localSheetId="15" hidden="1">'2009'!$3:$23</definedName>
    <definedName name="Z_D222B204_B07E_46CB_A9E4_226661B8896D_.wvu.PrintTitles" localSheetId="16" hidden="1">'2010'!$3:$23</definedName>
    <definedName name="Z_D222B204_B07E_46CB_A9E4_226661B8896D_.wvu.PrintTitles" localSheetId="17" hidden="1">'2011'!$3:$23</definedName>
    <definedName name="Z_D222B204_B07E_46CB_A9E4_226661B8896D_.wvu.PrintTitles" localSheetId="18" hidden="1">'2012'!$3:$23</definedName>
  </definedNames>
  <calcPr calcId="191029"/>
  <customWorkbookViews>
    <customWorkbookView name="Vincent Bailly - Affichage personnalisé" guid="{59FF159B-F4B1-48E6-A4EB-B3DAD6872A59}" mergeInterval="0" personalView="1" maximized="1" windowWidth="1833" windowHeight="869" tabRatio="599" activeSheetId="1"/>
    <customWorkbookView name="Ivan Ottaviani - Affichage personnalisé" guid="{D222B204-B07E-46CB-A9E4-226661B8896D}" mergeInterval="0" personalView="1" maximized="1" windowWidth="1304" windowHeight="582" tabRatio="59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1" i="1" l="1"/>
  <c r="U21" i="1" l="1"/>
  <c r="R21" i="1" l="1"/>
  <c r="S21" i="1" l="1"/>
  <c r="Q21" i="1" l="1"/>
  <c r="P21" i="1" l="1"/>
  <c r="E54" i="10" l="1"/>
  <c r="E82" i="10"/>
  <c r="E113" i="10"/>
  <c r="K10" i="1" s="1"/>
  <c r="E143" i="10"/>
  <c r="E174" i="10"/>
  <c r="E204" i="10"/>
  <c r="K13" i="1" s="1"/>
  <c r="E235" i="10"/>
  <c r="K14" i="1" s="1"/>
  <c r="E266" i="10"/>
  <c r="E296" i="10"/>
  <c r="E327" i="10"/>
  <c r="K17" i="1" s="1"/>
  <c r="E357" i="10"/>
  <c r="K18" i="1" s="1"/>
  <c r="E388" i="10"/>
  <c r="D54" i="9"/>
  <c r="E54" i="9" s="1"/>
  <c r="J8" i="1" s="1"/>
  <c r="D83" i="9"/>
  <c r="E83" i="9" s="1"/>
  <c r="J9" i="1" s="1"/>
  <c r="D114" i="9"/>
  <c r="E114" i="9" s="1"/>
  <c r="J10" i="1" s="1"/>
  <c r="D144" i="9"/>
  <c r="E144" i="9" s="1"/>
  <c r="J11" i="1" s="1"/>
  <c r="D175" i="9"/>
  <c r="E175" i="9" s="1"/>
  <c r="J12" i="1" s="1"/>
  <c r="D205" i="9"/>
  <c r="E205" i="9" s="1"/>
  <c r="J13" i="1" s="1"/>
  <c r="D236" i="9"/>
  <c r="E236" i="9" s="1"/>
  <c r="J14" i="1" s="1"/>
  <c r="D267" i="9"/>
  <c r="E267" i="9" s="1"/>
  <c r="J15" i="1" s="1"/>
  <c r="D297" i="9"/>
  <c r="E297" i="9" s="1"/>
  <c r="J16" i="1" s="1"/>
  <c r="D328" i="9"/>
  <c r="E328" i="9" s="1"/>
  <c r="J17" i="1" s="1"/>
  <c r="D358" i="9"/>
  <c r="E358" i="9" s="1"/>
  <c r="J18" i="1" s="1"/>
  <c r="D389" i="9"/>
  <c r="E389" i="9" s="1"/>
  <c r="J19" i="1" s="1"/>
  <c r="D54" i="8"/>
  <c r="E54" i="8" s="1"/>
  <c r="D82" i="8"/>
  <c r="E82" i="8" s="1"/>
  <c r="I9" i="1" s="1"/>
  <c r="D113" i="8"/>
  <c r="E113" i="8" s="1"/>
  <c r="I10" i="1" s="1"/>
  <c r="D143" i="8"/>
  <c r="E143" i="8" s="1"/>
  <c r="I11" i="1" s="1"/>
  <c r="D174" i="8"/>
  <c r="E174" i="8" s="1"/>
  <c r="I12" i="1" s="1"/>
  <c r="D204" i="8"/>
  <c r="E204" i="8" s="1"/>
  <c r="I13" i="1" s="1"/>
  <c r="D235" i="8"/>
  <c r="E235" i="8" s="1"/>
  <c r="I14" i="1" s="1"/>
  <c r="D266" i="8"/>
  <c r="E266" i="8" s="1"/>
  <c r="I15" i="1" s="1"/>
  <c r="D296" i="8"/>
  <c r="E296" i="8" s="1"/>
  <c r="I16" i="1" s="1"/>
  <c r="D327" i="8"/>
  <c r="E327" i="8" s="1"/>
  <c r="I17" i="1" s="1"/>
  <c r="D357" i="8"/>
  <c r="E357" i="8" s="1"/>
  <c r="I18" i="1" s="1"/>
  <c r="D388" i="8"/>
  <c r="E388" i="8" s="1"/>
  <c r="I19" i="1" s="1"/>
  <c r="D54" i="7"/>
  <c r="E54" i="7" s="1"/>
  <c r="H8" i="1" s="1"/>
  <c r="D82" i="7"/>
  <c r="E82" i="7" s="1"/>
  <c r="H9" i="1" s="1"/>
  <c r="D113" i="7"/>
  <c r="E113" i="7" s="1"/>
  <c r="H10" i="1" s="1"/>
  <c r="D143" i="7"/>
  <c r="E143" i="7" s="1"/>
  <c r="H11" i="1" s="1"/>
  <c r="D174" i="7"/>
  <c r="E174" i="7" s="1"/>
  <c r="H12" i="1" s="1"/>
  <c r="D204" i="7"/>
  <c r="E204" i="7" s="1"/>
  <c r="H13" i="1" s="1"/>
  <c r="D235" i="7"/>
  <c r="D266" i="7"/>
  <c r="E266" i="7" s="1"/>
  <c r="H15" i="1" s="1"/>
  <c r="D296" i="7"/>
  <c r="E296" i="7" s="1"/>
  <c r="D327" i="7"/>
  <c r="E327" i="7" s="1"/>
  <c r="H17" i="1" s="1"/>
  <c r="D357" i="7"/>
  <c r="E357" i="7" s="1"/>
  <c r="H18" i="1" s="1"/>
  <c r="D388" i="7"/>
  <c r="E388" i="7" s="1"/>
  <c r="H19" i="1" s="1"/>
  <c r="D54" i="6"/>
  <c r="E54" i="6" s="1"/>
  <c r="G8" i="1" s="1"/>
  <c r="D82" i="6"/>
  <c r="E82" i="6" s="1"/>
  <c r="D113" i="6"/>
  <c r="E113" i="6" s="1"/>
  <c r="G10" i="1" s="1"/>
  <c r="D143" i="6"/>
  <c r="E143" i="6" s="1"/>
  <c r="G11" i="1" s="1"/>
  <c r="D174" i="6"/>
  <c r="E174" i="6" s="1"/>
  <c r="G12" i="1" s="1"/>
  <c r="D204" i="6"/>
  <c r="E204" i="6" s="1"/>
  <c r="G13" i="1" s="1"/>
  <c r="D235" i="6"/>
  <c r="E235" i="6" s="1"/>
  <c r="G14" i="1" s="1"/>
  <c r="D266" i="6"/>
  <c r="E266" i="6" s="1"/>
  <c r="G15" i="1" s="1"/>
  <c r="D296" i="6"/>
  <c r="E296" i="6" s="1"/>
  <c r="G16" i="1" s="1"/>
  <c r="D327" i="6"/>
  <c r="E327" i="6"/>
  <c r="G17" i="1" s="1"/>
  <c r="D357" i="6"/>
  <c r="E357" i="6" s="1"/>
  <c r="G18" i="1" s="1"/>
  <c r="D388" i="6"/>
  <c r="E388" i="6" s="1"/>
  <c r="G19" i="1" s="1"/>
  <c r="D54" i="5"/>
  <c r="E54" i="5" s="1"/>
  <c r="D83" i="5"/>
  <c r="E83" i="5" s="1"/>
  <c r="F9" i="1" s="1"/>
  <c r="D114" i="5"/>
  <c r="E114" i="5" s="1"/>
  <c r="F10" i="1" s="1"/>
  <c r="D144" i="5"/>
  <c r="E144" i="5" s="1"/>
  <c r="F11" i="1" s="1"/>
  <c r="D175" i="5"/>
  <c r="E175" i="5"/>
  <c r="F12" i="1" s="1"/>
  <c r="D205" i="5"/>
  <c r="E205" i="5" s="1"/>
  <c r="F13" i="1" s="1"/>
  <c r="D236" i="5"/>
  <c r="E236" i="5" s="1"/>
  <c r="F14" i="1" s="1"/>
  <c r="D267" i="5"/>
  <c r="E267" i="5" s="1"/>
  <c r="F15" i="1" s="1"/>
  <c r="D297" i="5"/>
  <c r="E297" i="5" s="1"/>
  <c r="F16" i="1" s="1"/>
  <c r="D328" i="5"/>
  <c r="E328" i="5" s="1"/>
  <c r="F17" i="1" s="1"/>
  <c r="D358" i="5"/>
  <c r="E358" i="5" s="1"/>
  <c r="F18" i="1" s="1"/>
  <c r="D389" i="5"/>
  <c r="E389" i="5" s="1"/>
  <c r="F19" i="1" s="1"/>
  <c r="D54" i="4"/>
  <c r="E54" i="4" s="1"/>
  <c r="D82" i="4"/>
  <c r="E82" i="4" s="1"/>
  <c r="E9" i="1" s="1"/>
  <c r="D113" i="4"/>
  <c r="E113" i="4" s="1"/>
  <c r="E10" i="1" s="1"/>
  <c r="D143" i="4"/>
  <c r="E143" i="4" s="1"/>
  <c r="E11" i="1" s="1"/>
  <c r="D174" i="4"/>
  <c r="E174" i="4" s="1"/>
  <c r="E12" i="1" s="1"/>
  <c r="D204" i="4"/>
  <c r="D235" i="4"/>
  <c r="E235" i="4" s="1"/>
  <c r="E14" i="1" s="1"/>
  <c r="D266" i="4"/>
  <c r="E266" i="4" s="1"/>
  <c r="E15" i="1" s="1"/>
  <c r="D296" i="4"/>
  <c r="E296" i="4" s="1"/>
  <c r="E16" i="1" s="1"/>
  <c r="D327" i="4"/>
  <c r="E327" i="4" s="1"/>
  <c r="E17" i="1" s="1"/>
  <c r="D357" i="4"/>
  <c r="E357" i="4" s="1"/>
  <c r="E18" i="1" s="1"/>
  <c r="D388" i="4"/>
  <c r="E388" i="4" s="1"/>
  <c r="E19" i="1" s="1"/>
  <c r="D54" i="3"/>
  <c r="E54" i="3" s="1"/>
  <c r="D8" i="1" s="1"/>
  <c r="D82" i="3"/>
  <c r="E82" i="3" s="1"/>
  <c r="D9" i="1" s="1"/>
  <c r="D113" i="3"/>
  <c r="E113" i="3" s="1"/>
  <c r="D10" i="1" s="1"/>
  <c r="D143" i="3"/>
  <c r="E143" i="3" s="1"/>
  <c r="D11" i="1" s="1"/>
  <c r="D174" i="3"/>
  <c r="E174" i="3" s="1"/>
  <c r="D12" i="1" s="1"/>
  <c r="D204" i="3"/>
  <c r="E204" i="3" s="1"/>
  <c r="D13" i="1" s="1"/>
  <c r="D235" i="3"/>
  <c r="E235" i="3" s="1"/>
  <c r="D14" i="1" s="1"/>
  <c r="D266" i="3"/>
  <c r="E266" i="3" s="1"/>
  <c r="D15" i="1" s="1"/>
  <c r="D296" i="3"/>
  <c r="E296" i="3" s="1"/>
  <c r="D16" i="1" s="1"/>
  <c r="D327" i="3"/>
  <c r="E327" i="3" s="1"/>
  <c r="D17" i="1" s="1"/>
  <c r="D357" i="3"/>
  <c r="E357" i="3" s="1"/>
  <c r="D18" i="1" s="1"/>
  <c r="D388" i="3"/>
  <c r="E388" i="3" s="1"/>
  <c r="D19" i="1" s="1"/>
  <c r="D54" i="2"/>
  <c r="E54" i="2" s="1"/>
  <c r="D82" i="2"/>
  <c r="E82" i="2" s="1"/>
  <c r="C9" i="1" s="1"/>
  <c r="D113" i="2"/>
  <c r="E113" i="2" s="1"/>
  <c r="C10" i="1" s="1"/>
  <c r="D143" i="2"/>
  <c r="E143" i="2" s="1"/>
  <c r="C11" i="1" s="1"/>
  <c r="D174" i="2"/>
  <c r="E174" i="2" s="1"/>
  <c r="C12" i="1" s="1"/>
  <c r="D204" i="2"/>
  <c r="E204" i="2" s="1"/>
  <c r="C13" i="1" s="1"/>
  <c r="D235" i="2"/>
  <c r="E235" i="2" s="1"/>
  <c r="C14" i="1" s="1"/>
  <c r="D266" i="2"/>
  <c r="E266" i="2" s="1"/>
  <c r="C15" i="1" s="1"/>
  <c r="D296" i="2"/>
  <c r="E296" i="2" s="1"/>
  <c r="C16" i="1" s="1"/>
  <c r="D327" i="2"/>
  <c r="E327" i="2" s="1"/>
  <c r="C17" i="1" s="1"/>
  <c r="D357" i="2"/>
  <c r="E357" i="2" s="1"/>
  <c r="C18" i="1" s="1"/>
  <c r="D388" i="2"/>
  <c r="E388" i="2" s="1"/>
  <c r="C19" i="1" s="1"/>
  <c r="K8" i="1"/>
  <c r="L8" i="1"/>
  <c r="M8" i="1"/>
  <c r="N8" i="1"/>
  <c r="O8" i="1"/>
  <c r="L9" i="1"/>
  <c r="M9" i="1"/>
  <c r="N9" i="1"/>
  <c r="O9" i="1"/>
  <c r="L10" i="1"/>
  <c r="M10" i="1"/>
  <c r="N10" i="1"/>
  <c r="O10" i="1"/>
  <c r="K11" i="1"/>
  <c r="L11" i="1"/>
  <c r="M11" i="1"/>
  <c r="N11" i="1"/>
  <c r="O11" i="1"/>
  <c r="K12" i="1"/>
  <c r="L12" i="1"/>
  <c r="M12" i="1"/>
  <c r="N12" i="1"/>
  <c r="O12" i="1"/>
  <c r="E13" i="1"/>
  <c r="L13" i="1"/>
  <c r="M13" i="1"/>
  <c r="N13" i="1"/>
  <c r="O13" i="1"/>
  <c r="H14" i="1"/>
  <c r="L14" i="1"/>
  <c r="M14" i="1"/>
  <c r="N14" i="1"/>
  <c r="O14" i="1"/>
  <c r="K15" i="1"/>
  <c r="L15" i="1"/>
  <c r="M15" i="1"/>
  <c r="N15" i="1"/>
  <c r="O15" i="1"/>
  <c r="K16" i="1"/>
  <c r="L16" i="1"/>
  <c r="M16" i="1"/>
  <c r="N16" i="1"/>
  <c r="O16" i="1"/>
  <c r="L17" i="1"/>
  <c r="M17" i="1"/>
  <c r="N17" i="1"/>
  <c r="O17" i="1"/>
  <c r="L18" i="1"/>
  <c r="M18" i="1"/>
  <c r="N18" i="1"/>
  <c r="O18" i="1"/>
  <c r="K19" i="1"/>
  <c r="L19" i="1"/>
  <c r="M19" i="1"/>
  <c r="N19" i="1"/>
  <c r="O19" i="1"/>
  <c r="V18" i="1" l="1"/>
  <c r="V15" i="1"/>
  <c r="V11" i="1"/>
  <c r="V17" i="1"/>
  <c r="V14" i="1"/>
  <c r="V10" i="1"/>
  <c r="V13" i="1"/>
  <c r="V19" i="1"/>
  <c r="V12" i="1"/>
  <c r="N21" i="1"/>
  <c r="E391" i="5"/>
  <c r="F8" i="1"/>
  <c r="M21" i="1"/>
  <c r="O21" i="1"/>
  <c r="L21" i="1"/>
  <c r="E391" i="10"/>
  <c r="E391" i="6"/>
  <c r="E391" i="8"/>
  <c r="I8" i="1"/>
  <c r="I21" i="1" s="1"/>
  <c r="J21" i="1"/>
  <c r="D21" i="1"/>
  <c r="E391" i="2"/>
  <c r="C8" i="1"/>
  <c r="C21" i="1" s="1"/>
  <c r="F21" i="1"/>
  <c r="H16" i="1"/>
  <c r="H21" i="1" s="1"/>
  <c r="E391" i="7"/>
  <c r="E391" i="9"/>
  <c r="E391" i="4"/>
  <c r="K9" i="1"/>
  <c r="K21" i="1" s="1"/>
  <c r="G9" i="1"/>
  <c r="V9" i="1" s="1"/>
  <c r="E8" i="1"/>
  <c r="E21" i="1" s="1"/>
  <c r="E391" i="3"/>
  <c r="V8" i="1" l="1"/>
  <c r="V16" i="1"/>
  <c r="G21" i="1"/>
  <c r="V21" i="1" s="1"/>
</calcChain>
</file>

<file path=xl/sharedStrings.xml><?xml version="1.0" encoding="utf-8"?>
<sst xmlns="http://schemas.openxmlformats.org/spreadsheetml/2006/main" count="804" uniqueCount="124">
  <si>
    <t>DATE</t>
  </si>
  <si>
    <t>TEMP. EQUIV.</t>
  </si>
  <si>
    <t>DATUM</t>
  </si>
  <si>
    <t>EQUIVAL. TEMP.</t>
  </si>
  <si>
    <t>GRAADDAGEN EQUIVAL.</t>
  </si>
  <si>
    <t>DEGRES-JOURS EQUIV.</t>
  </si>
  <si>
    <t>(Te)</t>
  </si>
  <si>
    <t>(Dje)</t>
  </si>
  <si>
    <t>Tm = TEMPERATURE MOYENNE DU JOUR</t>
  </si>
  <si>
    <t>Te = TEMPERATURE EQUIVALENTE DU JOUR</t>
  </si>
  <si>
    <t>EQUIVALENTE TEMPERATUUR VAN DE DAG :</t>
  </si>
  <si>
    <t>TEMPERATURE EQUIVALENTE DU JOUR :</t>
  </si>
  <si>
    <t>Te = 0,6 Tm + 0,3 Tm-1 + 0,1 Tm-2</t>
  </si>
  <si>
    <t>Tm = GEMIDDELDE TEMPERATUUR VAN DE DAG</t>
  </si>
  <si>
    <t>Te = EQUIVALENTE TEMPERATUUR VAN DE DAG</t>
  </si>
  <si>
    <t>Dje = DEGRES-JOURS 16,5 EQUIVALENT</t>
  </si>
  <si>
    <t>Dje = GRAADDAGEN 16,5 EQUIVALENT</t>
  </si>
  <si>
    <t>Dje = 16,5 - Te</t>
  </si>
  <si>
    <t>TOTAL PAR MOIS</t>
  </si>
  <si>
    <t>ARRONDI A</t>
  </si>
  <si>
    <t>TOTAAL PER MAAND</t>
  </si>
  <si>
    <t>AFGEROND OP</t>
  </si>
  <si>
    <r>
      <t xml:space="preserve">TOTAL DEGRES-JOURS EQUIVALENT 16,5  - </t>
    </r>
    <r>
      <rPr>
        <b/>
        <sz val="10"/>
        <rFont val="Arial"/>
        <family val="2"/>
      </rPr>
      <t>2001</t>
    </r>
  </si>
  <si>
    <r>
      <t xml:space="preserve">TOTAAL EQUIVALENTE GRAADDAGEN 16,5 -  </t>
    </r>
    <r>
      <rPr>
        <b/>
        <sz val="10"/>
        <rFont val="Arial"/>
        <family val="2"/>
      </rPr>
      <t>2001</t>
    </r>
  </si>
  <si>
    <t xml:space="preserve">DEGRES-JOURS 16.5 </t>
  </si>
  <si>
    <t xml:space="preserve">GRAADDAGEN 16.5  </t>
  </si>
  <si>
    <t xml:space="preserve">GRAADDAGEN 16.5 </t>
  </si>
  <si>
    <r>
      <t xml:space="preserve">TOTAL DEGRES-JOURS EQUIVALENT 16,5  - </t>
    </r>
    <r>
      <rPr>
        <b/>
        <sz val="10"/>
        <rFont val="Arial"/>
        <family val="2"/>
      </rPr>
      <t>2002</t>
    </r>
  </si>
  <si>
    <r>
      <t xml:space="preserve">TOTAAL EQUIVALENTE GRAADDAGEN 16,5 -  </t>
    </r>
    <r>
      <rPr>
        <b/>
        <sz val="10"/>
        <rFont val="Arial"/>
        <family val="2"/>
      </rPr>
      <t>2002</t>
    </r>
  </si>
  <si>
    <t xml:space="preserve">DEGRES-JOURS 16.5  </t>
  </si>
  <si>
    <t>(*) Le nombre de degrés-jours équivalents est égal à zéro en juillet 2003; comme convenu antérieurement,</t>
  </si>
  <si>
    <t xml:space="preserve">    il est fixé dans ce cas à 1.</t>
  </si>
  <si>
    <t xml:space="preserve">    Het aantal equivalente graaddagen is in juli 2003 gelijk aan nul; zoals vroeger reeds overeengekomen</t>
  </si>
  <si>
    <t xml:space="preserve">    is  het in dit geval gelijk aan 1.</t>
  </si>
  <si>
    <r>
      <t xml:space="preserve">TOTAL DEGRES-JOURS EQUIVALENT 16,5  - </t>
    </r>
    <r>
      <rPr>
        <b/>
        <sz val="10"/>
        <rFont val="Arial"/>
        <family val="2"/>
      </rPr>
      <t>2003</t>
    </r>
  </si>
  <si>
    <r>
      <t xml:space="preserve">TOTAAL EQUIVALENTE GRAADDAGEN 16,5 -  </t>
    </r>
    <r>
      <rPr>
        <b/>
        <sz val="10"/>
        <rFont val="Arial"/>
        <family val="2"/>
      </rPr>
      <t>2003</t>
    </r>
  </si>
  <si>
    <r>
      <t xml:space="preserve">TOTAL DEGRES-JOURS EQUIVALENT 16,5  - </t>
    </r>
    <r>
      <rPr>
        <b/>
        <sz val="10"/>
        <rFont val="Arial"/>
        <family val="2"/>
      </rPr>
      <t>2004</t>
    </r>
  </si>
  <si>
    <r>
      <t xml:space="preserve">TOTAAL EQUIVALENTE GRAADDAGEN 16,5 - </t>
    </r>
    <r>
      <rPr>
        <b/>
        <sz val="10"/>
        <rFont val="Arial"/>
        <family val="2"/>
      </rPr>
      <t xml:space="preserve"> 2004</t>
    </r>
  </si>
  <si>
    <r>
      <t>TOTAAL EQUIVALENTE GRAADDAGEN 16,5  -</t>
    </r>
    <r>
      <rPr>
        <b/>
        <sz val="10"/>
        <rFont val="Arial"/>
        <family val="2"/>
      </rPr>
      <t xml:space="preserve"> 2005</t>
    </r>
  </si>
  <si>
    <r>
      <t xml:space="preserve">TOTAL DEGRES-JOURS EQUIVALENT 16,5  - </t>
    </r>
    <r>
      <rPr>
        <b/>
        <sz val="10"/>
        <rFont val="Arial"/>
        <family val="2"/>
      </rPr>
      <t>2005</t>
    </r>
  </si>
  <si>
    <t>(*) Le nombre de degrés-jours équivalents est égal à zéro en juillet 2006; comme convenu antérieurement,</t>
  </si>
  <si>
    <t xml:space="preserve">    Het aantal equivalente graaddagen is in juli 2006 gelijk aan nul; zoals vroeger reeds overeengekomen</t>
  </si>
  <si>
    <r>
      <t>TOTAL DEGRES-JOURS EQUIVALENT 16,5  -</t>
    </r>
    <r>
      <rPr>
        <b/>
        <sz val="10"/>
        <rFont val="Arial"/>
        <family val="2"/>
      </rPr>
      <t xml:space="preserve"> 2006</t>
    </r>
  </si>
  <si>
    <r>
      <t xml:space="preserve">TOTAAL EQUIVALENTE GRAADDAGEN 16,5  - </t>
    </r>
    <r>
      <rPr>
        <b/>
        <sz val="10"/>
        <rFont val="Arial"/>
        <family val="2"/>
      </rPr>
      <t>2006</t>
    </r>
  </si>
  <si>
    <r>
      <t xml:space="preserve">TOTAL DEGRES-JOURS EQUIVALENT 16,5  - </t>
    </r>
    <r>
      <rPr>
        <b/>
        <sz val="10"/>
        <rFont val="Arial"/>
        <family val="2"/>
      </rPr>
      <t>2007</t>
    </r>
  </si>
  <si>
    <r>
      <t xml:space="preserve">TOTAAL EQUIVALENTE GRAADDAGEN 16,5  - </t>
    </r>
    <r>
      <rPr>
        <b/>
        <sz val="10"/>
        <rFont val="Arial"/>
        <family val="2"/>
      </rPr>
      <t>2007</t>
    </r>
  </si>
  <si>
    <r>
      <t xml:space="preserve">TOTAL DEGRES-JOURS EQUIVALENT 16,5  - </t>
    </r>
    <r>
      <rPr>
        <b/>
        <sz val="10"/>
        <rFont val="Arial"/>
        <family val="2"/>
      </rPr>
      <t>2008</t>
    </r>
  </si>
  <si>
    <r>
      <t xml:space="preserve">TOTAAL EQUIVALENTE GRAADDAGEN 16,5  - </t>
    </r>
    <r>
      <rPr>
        <b/>
        <sz val="10"/>
        <rFont val="Arial"/>
        <family val="2"/>
      </rPr>
      <t>2008</t>
    </r>
  </si>
  <si>
    <r>
      <t>TOTAL DEGRES-JOURS EQUIVALENT 16,5 -</t>
    </r>
    <r>
      <rPr>
        <b/>
        <sz val="10"/>
        <rFont val="Arial"/>
        <family val="2"/>
      </rPr>
      <t xml:space="preserve"> 2009</t>
    </r>
  </si>
  <si>
    <r>
      <t xml:space="preserve">TOTAAL EQUIVALENTE GRAADDAGEN 16,5 -  </t>
    </r>
    <r>
      <rPr>
        <b/>
        <sz val="10"/>
        <rFont val="Arial"/>
        <family val="2"/>
      </rPr>
      <t>2009</t>
    </r>
  </si>
  <si>
    <t>(*) Le nombre de degrés-jours équivalents est égal à zéro en juillet 2010; comme convenu antérieurement,</t>
  </si>
  <si>
    <t xml:space="preserve">    Het aantal equivalente graaddagen is in juli 2010 gelijk aan nul; zoals vroeger reeds overeengekomen</t>
  </si>
  <si>
    <r>
      <t>TOTAL DEGRES-JOURS EQUIVALENT 16,5 -</t>
    </r>
    <r>
      <rPr>
        <b/>
        <sz val="10"/>
        <rFont val="Arial"/>
        <family val="2"/>
      </rPr>
      <t xml:space="preserve"> 2010</t>
    </r>
  </si>
  <si>
    <r>
      <t xml:space="preserve">TOTAAL EQUIVALENTE GRAADDAGEN 16,5 -  </t>
    </r>
    <r>
      <rPr>
        <b/>
        <sz val="10"/>
        <rFont val="Arial"/>
        <family val="2"/>
      </rPr>
      <t>2010</t>
    </r>
  </si>
  <si>
    <r>
      <t>TOTAL DEGRES-JOURS EQUIVALENT 16,5 -</t>
    </r>
    <r>
      <rPr>
        <b/>
        <sz val="10"/>
        <rFont val="Arial"/>
        <family val="2"/>
      </rPr>
      <t xml:space="preserve"> 2011</t>
    </r>
  </si>
  <si>
    <r>
      <t xml:space="preserve">TOTAAL EQUIVALENTE GRAADDAGEN 16,5 -  </t>
    </r>
    <r>
      <rPr>
        <b/>
        <sz val="10"/>
        <rFont val="Arial"/>
        <family val="2"/>
      </rPr>
      <t>2011</t>
    </r>
  </si>
  <si>
    <r>
      <t>TOTAL DEGRES-JOURS EQUIVALENT 16,5 -</t>
    </r>
    <r>
      <rPr>
        <b/>
        <sz val="10"/>
        <rFont val="Arial"/>
        <family val="2"/>
      </rPr>
      <t xml:space="preserve"> 2012</t>
    </r>
  </si>
  <si>
    <r>
      <t xml:space="preserve">TOTAAL EQUIVALENTE GRAADDAGEN 16,5 -  </t>
    </r>
    <r>
      <rPr>
        <b/>
        <sz val="10"/>
        <rFont val="Arial"/>
        <family val="2"/>
      </rPr>
      <t>2012</t>
    </r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</si>
  <si>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</si>
  <si>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</si>
  <si>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</si>
  <si>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</si>
  <si>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</si>
  <si>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</si>
  <si>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</si>
  <si>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</si>
  <si>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</si>
  <si>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</si>
  <si>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</si>
  <si>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</si>
  <si>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 année</t>
  </si>
  <si>
    <t>source:</t>
  </si>
  <si>
    <r>
      <t>TOTAL DEGRES-JOURS EQUIVALENT 16,5 -</t>
    </r>
    <r>
      <rPr>
        <b/>
        <sz val="10"/>
        <rFont val="Arial"/>
        <family val="2"/>
      </rPr>
      <t xml:space="preserve"> 2013</t>
    </r>
  </si>
  <si>
    <r>
      <t xml:space="preserve">TOTAAL EQUIVALENTE GRAADDAGEN 16,5 -  </t>
    </r>
    <r>
      <rPr>
        <b/>
        <sz val="10"/>
        <rFont val="Arial"/>
        <family val="2"/>
      </rPr>
      <t>2013</t>
    </r>
  </si>
  <si>
    <t>Totaal</t>
  </si>
  <si>
    <t>Total</t>
  </si>
  <si>
    <t>December</t>
  </si>
  <si>
    <t>Décembre</t>
  </si>
  <si>
    <t>November</t>
  </si>
  <si>
    <t>Novembre</t>
  </si>
  <si>
    <t>Oktober</t>
  </si>
  <si>
    <t>Octobre</t>
  </si>
  <si>
    <t>September</t>
  </si>
  <si>
    <t>Septembre</t>
  </si>
  <si>
    <t>Augustus</t>
  </si>
  <si>
    <t>Août</t>
  </si>
  <si>
    <t>Juli</t>
  </si>
  <si>
    <t>Juillet</t>
  </si>
  <si>
    <t>Juni</t>
  </si>
  <si>
    <t>Juin</t>
  </si>
  <si>
    <t>Mei</t>
  </si>
  <si>
    <t>Mai</t>
  </si>
  <si>
    <t>April</t>
  </si>
  <si>
    <t>Avril</t>
  </si>
  <si>
    <t>Maart</t>
  </si>
  <si>
    <t>Mars</t>
  </si>
  <si>
    <t>Februari</t>
  </si>
  <si>
    <t>Février</t>
  </si>
  <si>
    <t>Januari</t>
  </si>
  <si>
    <t>Janvier</t>
  </si>
  <si>
    <t>Maanden</t>
  </si>
  <si>
    <t>Mois</t>
  </si>
  <si>
    <t>16,5 equivalent</t>
  </si>
  <si>
    <t xml:space="preserve">16,5 équivalents </t>
  </si>
  <si>
    <t>Graaddagen (GD)</t>
  </si>
  <si>
    <t xml:space="preserve">Degrés-jours (DJ) </t>
  </si>
  <si>
    <t>http://www.gaznaturel.be/consommateurs/la-federation-du-gaz-naturel/publications/degres-jours</t>
  </si>
  <si>
    <t>DEGRES-JOURS 16,5  -   JANUARI 2015</t>
  </si>
  <si>
    <t>GRAADDAGEN 16,5   -  JANVIER 2015</t>
  </si>
  <si>
    <t>(BASE :  TEMPERATURE EQUIVALENTE)</t>
  </si>
  <si>
    <t>(BASIS : EQUIVALENTE TEMPERATUUR)</t>
  </si>
  <si>
    <t>DEGRES-JOURS NORMAUX EQUIVALENTS (MOYENNE DES ANNEES 1981-2010)</t>
  </si>
  <si>
    <t>NORMALE EQUIVALENTE GRAADDAGEN (GEMIDDELDE VAN DE JAREN 1981-2010)</t>
  </si>
  <si>
    <t>Te = 0.6 Tm + 0.3 Tm-1 + 0.1 Tm-2</t>
  </si>
  <si>
    <t>Dje = DEGRES-JOURS 16.5 EQUIVALENT</t>
  </si>
  <si>
    <t>Dje = GRAADDAGEN 16.5 EQUIVALENT</t>
  </si>
  <si>
    <t>Dje = 16.5 - Te</t>
  </si>
  <si>
    <r>
      <t>TOTAL DEGRES-JOURS EQUIVALENT 16,5 -</t>
    </r>
    <r>
      <rPr>
        <b/>
        <sz val="10"/>
        <rFont val="Calibri"/>
        <family val="2"/>
      </rPr>
      <t xml:space="preserve"> 2016</t>
    </r>
  </si>
  <si>
    <r>
      <t xml:space="preserve">TOTAAL EQUIVALENTE GRAADDAGEN 16,5 -  </t>
    </r>
    <r>
      <rPr>
        <b/>
        <sz val="10"/>
        <rFont val="Calibri"/>
        <family val="2"/>
      </rPr>
      <t>2016</t>
    </r>
  </si>
  <si>
    <r>
      <t>TOTAL DEGRES-JOURS EQUIVALENT 16,5 -</t>
    </r>
    <r>
      <rPr>
        <b/>
        <sz val="10"/>
        <rFont val="Calibri"/>
        <family val="2"/>
      </rPr>
      <t xml:space="preserve"> 2017</t>
    </r>
  </si>
  <si>
    <r>
      <t xml:space="preserve">TOTAAL EQUIVALENTE GRAADDAGEN 16,5 -  </t>
    </r>
    <r>
      <rPr>
        <b/>
        <sz val="10"/>
        <rFont val="Calibri"/>
        <family val="2"/>
      </rPr>
      <t>2017</t>
    </r>
  </si>
  <si>
    <r>
      <t>TOTAL DEGRES-JOURS EQUIVALENT 16,5 -</t>
    </r>
    <r>
      <rPr>
        <b/>
        <sz val="10"/>
        <rFont val="Calibri"/>
        <family val="2"/>
      </rPr>
      <t xml:space="preserve"> 2018</t>
    </r>
  </si>
  <si>
    <r>
      <t xml:space="preserve">TOTAAL EQUIVALENTE GRAADDAGEN 16,5 -  </t>
    </r>
    <r>
      <rPr>
        <b/>
        <sz val="10"/>
        <rFont val="Calibri"/>
        <family val="2"/>
      </rPr>
      <t>2018</t>
    </r>
  </si>
  <si>
    <t>Moy 2005-2019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</si>
</sst>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mmm"/>
    <numFmt numFmtId="167" formatCode="#,##0.00\ &quot;FB&quot;;[Red]\-#,##0.00\ &quot;FB&quot;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4"/>
      <color indexed="11"/>
      <name val="Arial"/>
      <family val="2"/>
    </font>
    <font>
      <b/>
      <sz val="10"/>
      <color indexed="11"/>
      <name val="Arial"/>
      <family val="2"/>
    </font>
    <font>
      <b/>
      <sz val="14"/>
      <color indexed="11"/>
      <name val="Arial"/>
      <family val="2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8" fillId="0" borderId="0"/>
  </cellStyleXfs>
  <cellXfs count="350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14" fontId="0" fillId="0" borderId="0" xfId="0" quotePrefix="1" applyNumberFormat="1" applyAlignment="1">
      <alignment horizontal="right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14" fontId="0" fillId="0" borderId="1" xfId="0" applyNumberFormat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7" xfId="0" applyBorder="1"/>
    <xf numFmtId="164" fontId="5" fillId="0" borderId="0" xfId="0" applyNumberFormat="1" applyFont="1"/>
    <xf numFmtId="0" fontId="5" fillId="0" borderId="7" xfId="0" applyFont="1" applyBorder="1"/>
    <xf numFmtId="1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5" fillId="0" borderId="14" xfId="0" applyNumberFormat="1" applyFont="1" applyBorder="1"/>
    <xf numFmtId="1" fontId="5" fillId="0" borderId="15" xfId="0" applyNumberFormat="1" applyFont="1" applyBorder="1"/>
    <xf numFmtId="164" fontId="5" fillId="0" borderId="7" xfId="0" applyNumberFormat="1" applyFont="1" applyBorder="1"/>
    <xf numFmtId="165" fontId="0" fillId="0" borderId="0" xfId="0" applyNumberFormat="1"/>
    <xf numFmtId="0" fontId="9" fillId="0" borderId="0" xfId="1" applyFont="1" applyAlignment="1" applyProtection="1"/>
    <xf numFmtId="1" fontId="5" fillId="0" borderId="7" xfId="0" applyNumberFormat="1" applyFont="1" applyBorder="1"/>
    <xf numFmtId="1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/>
    <xf numFmtId="0" fontId="0" fillId="0" borderId="11" xfId="0" applyBorder="1"/>
    <xf numFmtId="1" fontId="0" fillId="0" borderId="2" xfId="0" applyNumberFormat="1" applyBorder="1" applyAlignment="1">
      <alignment horizontal="center"/>
    </xf>
    <xf numFmtId="164" fontId="0" fillId="0" borderId="4" xfId="0" applyNumberFormat="1" applyBorder="1"/>
    <xf numFmtId="164" fontId="0" fillId="0" borderId="16" xfId="0" applyNumberFormat="1" applyBorder="1"/>
    <xf numFmtId="1" fontId="0" fillId="0" borderId="1" xfId="0" applyNumberFormat="1" applyBorder="1"/>
    <xf numFmtId="14" fontId="0" fillId="0" borderId="1" xfId="0" applyNumberFormat="1" applyBorder="1"/>
    <xf numFmtId="164" fontId="0" fillId="0" borderId="17" xfId="0" applyNumberFormat="1" applyBorder="1"/>
    <xf numFmtId="164" fontId="5" fillId="0" borderId="6" xfId="0" applyNumberFormat="1" applyFont="1" applyBorder="1"/>
    <xf numFmtId="1" fontId="5" fillId="0" borderId="18" xfId="0" applyNumberFormat="1" applyFont="1" applyBorder="1"/>
    <xf numFmtId="164" fontId="0" fillId="0" borderId="19" xfId="0" applyNumberFormat="1" applyBorder="1" applyAlignment="1">
      <alignment horizontal="center"/>
    </xf>
    <xf numFmtId="0" fontId="5" fillId="0" borderId="18" xfId="0" applyFont="1" applyBorder="1"/>
    <xf numFmtId="164" fontId="0" fillId="0" borderId="0" xfId="0" applyNumberFormat="1" applyAlignment="1">
      <alignment horizontal="center"/>
    </xf>
    <xf numFmtId="14" fontId="0" fillId="0" borderId="20" xfId="0" applyNumberFormat="1" applyBorder="1" applyAlignment="1">
      <alignment horizontal="center"/>
    </xf>
    <xf numFmtId="1" fontId="11" fillId="0" borderId="1" xfId="0" applyNumberFormat="1" applyFont="1" applyBorder="1"/>
    <xf numFmtId="14" fontId="11" fillId="0" borderId="1" xfId="0" applyNumberFormat="1" applyFont="1" applyBorder="1"/>
    <xf numFmtId="14" fontId="0" fillId="0" borderId="14" xfId="0" applyNumberFormat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0" fillId="0" borderId="23" xfId="0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" fontId="0" fillId="0" borderId="27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5" fillId="2" borderId="21" xfId="0" applyNumberFormat="1" applyFont="1" applyFill="1" applyBorder="1" applyAlignment="1">
      <alignment horizontal="center" vertical="center"/>
    </xf>
    <xf numFmtId="1" fontId="5" fillId="2" borderId="30" xfId="0" applyNumberFormat="1" applyFont="1" applyFill="1" applyBorder="1" applyAlignment="1">
      <alignment horizontal="center" vertical="center"/>
    </xf>
    <xf numFmtId="1" fontId="5" fillId="2" borderId="22" xfId="0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1" fontId="5" fillId="3" borderId="21" xfId="0" applyNumberFormat="1" applyFont="1" applyFill="1" applyBorder="1" applyAlignment="1">
      <alignment horizontal="center" vertical="center"/>
    </xf>
    <xf numFmtId="3" fontId="5" fillId="0" borderId="31" xfId="0" applyNumberFormat="1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35" xfId="0" applyFont="1" applyFill="1" applyBorder="1" applyAlignment="1">
      <alignment horizontal="center" vertical="center"/>
    </xf>
    <xf numFmtId="1" fontId="5" fillId="2" borderId="35" xfId="0" applyNumberFormat="1" applyFont="1" applyFill="1" applyBorder="1" applyAlignment="1">
      <alignment horizontal="center" vertical="center"/>
    </xf>
    <xf numFmtId="0" fontId="5" fillId="0" borderId="15" xfId="0" applyFont="1" applyBorder="1"/>
    <xf numFmtId="1" fontId="1" fillId="0" borderId="1" xfId="0" applyNumberFormat="1" applyFont="1" applyBorder="1"/>
    <xf numFmtId="14" fontId="1" fillId="0" borderId="1" xfId="0" applyNumberFormat="1" applyFont="1" applyBorder="1"/>
    <xf numFmtId="0" fontId="1" fillId="0" borderId="0" xfId="2"/>
    <xf numFmtId="0" fontId="6" fillId="4" borderId="34" xfId="2" applyFont="1" applyFill="1" applyBorder="1" applyAlignment="1">
      <alignment horizontal="center"/>
    </xf>
    <xf numFmtId="3" fontId="1" fillId="0" borderId="9" xfId="2" applyNumberFormat="1" applyBorder="1" applyAlignment="1">
      <alignment horizontal="center"/>
    </xf>
    <xf numFmtId="3" fontId="5" fillId="0" borderId="36" xfId="2" applyNumberFormat="1" applyFont="1" applyBorder="1" applyAlignment="1">
      <alignment horizontal="center"/>
    </xf>
    <xf numFmtId="3" fontId="1" fillId="0" borderId="37" xfId="2" applyNumberFormat="1" applyBorder="1" applyAlignment="1">
      <alignment horizontal="center"/>
    </xf>
    <xf numFmtId="0" fontId="5" fillId="4" borderId="34" xfId="2" applyFont="1" applyFill="1" applyBorder="1" applyAlignment="1">
      <alignment horizontal="center"/>
    </xf>
    <xf numFmtId="166" fontId="6" fillId="4" borderId="38" xfId="2" applyNumberFormat="1" applyFont="1" applyFill="1" applyBorder="1" applyAlignment="1">
      <alignment horizontal="left"/>
    </xf>
    <xf numFmtId="0" fontId="1" fillId="0" borderId="39" xfId="2" applyBorder="1" applyAlignment="1">
      <alignment horizontal="center"/>
    </xf>
    <xf numFmtId="3" fontId="1" fillId="0" borderId="40" xfId="2" applyNumberFormat="1" applyBorder="1" applyAlignment="1">
      <alignment horizontal="center"/>
    </xf>
    <xf numFmtId="0" fontId="1" fillId="0" borderId="40" xfId="2" applyBorder="1" applyAlignment="1">
      <alignment horizontal="center"/>
    </xf>
    <xf numFmtId="0" fontId="1" fillId="0" borderId="0" xfId="2" applyAlignment="1">
      <alignment horizontal="center"/>
    </xf>
    <xf numFmtId="166" fontId="5" fillId="4" borderId="38" xfId="2" applyNumberFormat="1" applyFont="1" applyFill="1" applyBorder="1" applyAlignment="1">
      <alignment horizontal="left"/>
    </xf>
    <xf numFmtId="166" fontId="6" fillId="4" borderId="41" xfId="2" applyNumberFormat="1" applyFont="1" applyFill="1" applyBorder="1" applyAlignment="1">
      <alignment horizontal="left"/>
    </xf>
    <xf numFmtId="0" fontId="1" fillId="0" borderId="19" xfId="2" applyBorder="1" applyAlignment="1">
      <alignment horizontal="center"/>
    </xf>
    <xf numFmtId="3" fontId="1" fillId="0" borderId="6" xfId="2" applyNumberFormat="1" applyBorder="1" applyAlignment="1">
      <alignment horizontal="center"/>
    </xf>
    <xf numFmtId="0" fontId="1" fillId="0" borderId="6" xfId="2" applyBorder="1" applyAlignment="1">
      <alignment horizontal="center"/>
    </xf>
    <xf numFmtId="166" fontId="5" fillId="4" borderId="41" xfId="2" applyNumberFormat="1" applyFont="1" applyFill="1" applyBorder="1" applyAlignment="1">
      <alignment horizontal="left"/>
    </xf>
    <xf numFmtId="0" fontId="1" fillId="0" borderId="42" xfId="2" applyBorder="1" applyAlignment="1">
      <alignment horizontal="center"/>
    </xf>
    <xf numFmtId="17" fontId="3" fillId="4" borderId="43" xfId="2" applyNumberFormat="1" applyFont="1" applyFill="1" applyBorder="1" applyAlignment="1">
      <alignment horizontal="center"/>
    </xf>
    <xf numFmtId="0" fontId="1" fillId="0" borderId="44" xfId="2" applyBorder="1" applyAlignment="1">
      <alignment horizontal="center"/>
    </xf>
    <xf numFmtId="0" fontId="1" fillId="0" borderId="45" xfId="2" applyBorder="1" applyAlignment="1">
      <alignment horizontal="center"/>
    </xf>
    <xf numFmtId="0" fontId="1" fillId="0" borderId="46" xfId="2" applyBorder="1" applyAlignment="1">
      <alignment horizontal="center"/>
    </xf>
    <xf numFmtId="17" fontId="1" fillId="4" borderId="43" xfId="2" applyNumberFormat="1" applyFill="1" applyBorder="1" applyAlignment="1">
      <alignment horizontal="center"/>
    </xf>
    <xf numFmtId="3" fontId="1" fillId="0" borderId="34" xfId="2" applyNumberFormat="1" applyBorder="1" applyAlignment="1">
      <alignment horizontal="center"/>
    </xf>
    <xf numFmtId="3" fontId="1" fillId="0" borderId="47" xfId="2" applyNumberFormat="1" applyBorder="1" applyAlignment="1">
      <alignment horizontal="center"/>
    </xf>
    <xf numFmtId="3" fontId="1" fillId="0" borderId="48" xfId="2" applyNumberFormat="1" applyBorder="1" applyAlignment="1">
      <alignment horizontal="center"/>
    </xf>
    <xf numFmtId="3" fontId="1" fillId="0" borderId="38" xfId="2" applyNumberFormat="1" applyBorder="1" applyAlignment="1">
      <alignment horizontal="center"/>
    </xf>
    <xf numFmtId="3" fontId="1" fillId="0" borderId="39" xfId="2" applyNumberFormat="1" applyBorder="1" applyAlignment="1">
      <alignment horizontal="center"/>
    </xf>
    <xf numFmtId="3" fontId="1" fillId="0" borderId="49" xfId="2" applyNumberFormat="1" applyBorder="1" applyAlignment="1">
      <alignment horizontal="center"/>
    </xf>
    <xf numFmtId="3" fontId="1" fillId="0" borderId="41" xfId="2" applyNumberFormat="1" applyBorder="1" applyAlignment="1">
      <alignment horizontal="center"/>
    </xf>
    <xf numFmtId="3" fontId="1" fillId="0" borderId="19" xfId="2" applyNumberFormat="1" applyBorder="1" applyAlignment="1">
      <alignment horizontal="center"/>
    </xf>
    <xf numFmtId="3" fontId="1" fillId="0" borderId="50" xfId="2" applyNumberFormat="1" applyBorder="1" applyAlignment="1">
      <alignment horizontal="center"/>
    </xf>
    <xf numFmtId="0" fontId="1" fillId="0" borderId="43" xfId="2" applyBorder="1" applyAlignment="1">
      <alignment horizontal="center"/>
    </xf>
    <xf numFmtId="0" fontId="3" fillId="0" borderId="0" xfId="2" applyFont="1" applyAlignment="1">
      <alignment horizontal="center"/>
    </xf>
    <xf numFmtId="0" fontId="1" fillId="0" borderId="10" xfId="2" applyBorder="1" applyAlignment="1">
      <alignment horizontal="center"/>
    </xf>
    <xf numFmtId="0" fontId="1" fillId="0" borderId="51" xfId="2" applyBorder="1" applyAlignment="1">
      <alignment horizontal="center"/>
    </xf>
    <xf numFmtId="0" fontId="1" fillId="0" borderId="52" xfId="2" applyBorder="1" applyAlignment="1">
      <alignment horizontal="center"/>
    </xf>
    <xf numFmtId="0" fontId="1" fillId="0" borderId="17" xfId="2" applyBorder="1" applyAlignment="1">
      <alignment horizontal="center"/>
    </xf>
    <xf numFmtId="0" fontId="1" fillId="0" borderId="53" xfId="2" applyBorder="1" applyAlignment="1">
      <alignment horizontal="center"/>
    </xf>
    <xf numFmtId="0" fontId="1" fillId="0" borderId="18" xfId="2" applyBorder="1" applyAlignment="1">
      <alignment horizontal="center"/>
    </xf>
    <xf numFmtId="0" fontId="1" fillId="0" borderId="54" xfId="2" applyBorder="1" applyAlignment="1">
      <alignment horizontal="center"/>
    </xf>
    <xf numFmtId="3" fontId="1" fillId="0" borderId="11" xfId="2" applyNumberFormat="1" applyBorder="1" applyAlignment="1">
      <alignment horizontal="center"/>
    </xf>
    <xf numFmtId="3" fontId="5" fillId="0" borderId="9" xfId="2" applyNumberFormat="1" applyFont="1" applyBorder="1" applyAlignment="1">
      <alignment horizontal="center"/>
    </xf>
    <xf numFmtId="3" fontId="1" fillId="0" borderId="55" xfId="2" applyNumberFormat="1" applyBorder="1" applyAlignment="1">
      <alignment horizontal="center"/>
    </xf>
    <xf numFmtId="3" fontId="1" fillId="0" borderId="7" xfId="2" applyNumberFormat="1" applyBorder="1" applyAlignment="1">
      <alignment horizontal="center"/>
    </xf>
    <xf numFmtId="166" fontId="12" fillId="4" borderId="41" xfId="2" applyNumberFormat="1" applyFont="1" applyFill="1" applyBorder="1" applyAlignment="1">
      <alignment horizontal="left"/>
    </xf>
    <xf numFmtId="166" fontId="13" fillId="4" borderId="41" xfId="2" applyNumberFormat="1" applyFont="1" applyFill="1" applyBorder="1" applyAlignment="1">
      <alignment horizontal="left"/>
    </xf>
    <xf numFmtId="0" fontId="1" fillId="0" borderId="56" xfId="2" applyBorder="1" applyAlignment="1">
      <alignment horizontal="center"/>
    </xf>
    <xf numFmtId="0" fontId="14" fillId="0" borderId="0" xfId="2" applyFont="1" applyAlignment="1">
      <alignment horizontal="right"/>
    </xf>
    <xf numFmtId="0" fontId="15" fillId="0" borderId="0" xfId="2" applyFont="1"/>
    <xf numFmtId="0" fontId="16" fillId="0" borderId="0" xfId="2" applyFont="1"/>
    <xf numFmtId="0" fontId="15" fillId="0" borderId="0" xfId="2" applyFont="1" applyAlignment="1">
      <alignment horizontal="right"/>
    </xf>
    <xf numFmtId="0" fontId="7" fillId="0" borderId="0" xfId="1" applyAlignment="1" applyProtection="1"/>
    <xf numFmtId="167" fontId="15" fillId="0" borderId="0" xfId="0" applyNumberFormat="1" applyFont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7" xfId="0" applyBorder="1"/>
    <xf numFmtId="164" fontId="0" fillId="0" borderId="18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5" borderId="0" xfId="0" applyFill="1"/>
    <xf numFmtId="0" fontId="0" fillId="0" borderId="23" xfId="0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5" borderId="0" xfId="0" applyFont="1" applyFill="1"/>
    <xf numFmtId="14" fontId="1" fillId="0" borderId="1" xfId="0" applyNumberFormat="1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164" fontId="17" fillId="0" borderId="18" xfId="0" applyNumberFormat="1" applyFont="1" applyBorder="1" applyAlignment="1">
      <alignment horizontal="center"/>
    </xf>
    <xf numFmtId="14" fontId="17" fillId="0" borderId="5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7" fillId="0" borderId="0" xfId="2" applyFont="1"/>
    <xf numFmtId="0" fontId="19" fillId="0" borderId="0" xfId="2" applyFont="1"/>
    <xf numFmtId="0" fontId="17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22" fillId="0" borderId="0" xfId="2" applyFont="1"/>
    <xf numFmtId="0" fontId="23" fillId="0" borderId="0" xfId="2" applyFont="1"/>
    <xf numFmtId="0" fontId="22" fillId="0" borderId="2" xfId="2" applyFont="1" applyBorder="1" applyAlignment="1">
      <alignment horizontal="center"/>
    </xf>
    <xf numFmtId="0" fontId="22" fillId="0" borderId="3" xfId="2" applyFont="1" applyBorder="1" applyAlignment="1">
      <alignment horizontal="center"/>
    </xf>
    <xf numFmtId="0" fontId="22" fillId="0" borderId="4" xfId="2" applyFont="1" applyBorder="1" applyAlignment="1">
      <alignment horizontal="center"/>
    </xf>
    <xf numFmtId="0" fontId="22" fillId="0" borderId="5" xfId="2" applyFont="1" applyBorder="1" applyAlignment="1">
      <alignment horizontal="center"/>
    </xf>
    <xf numFmtId="0" fontId="22" fillId="0" borderId="1" xfId="2" applyFont="1" applyBorder="1" applyAlignment="1">
      <alignment horizontal="center"/>
    </xf>
    <xf numFmtId="0" fontId="22" fillId="0" borderId="6" xfId="2" applyFont="1" applyBorder="1" applyAlignment="1">
      <alignment horizontal="center"/>
    </xf>
    <xf numFmtId="0" fontId="21" fillId="0" borderId="7" xfId="2" applyFont="1" applyBorder="1" applyAlignment="1">
      <alignment horizontal="center"/>
    </xf>
    <xf numFmtId="0" fontId="17" fillId="0" borderId="1" xfId="2" applyFont="1" applyBorder="1" applyAlignment="1">
      <alignment horizontal="center"/>
    </xf>
    <xf numFmtId="0" fontId="17" fillId="0" borderId="6" xfId="2" applyFont="1" applyBorder="1" applyAlignment="1">
      <alignment horizontal="center"/>
    </xf>
    <xf numFmtId="0" fontId="23" fillId="0" borderId="8" xfId="2" applyFont="1" applyBorder="1" applyAlignment="1">
      <alignment horizontal="center"/>
    </xf>
    <xf numFmtId="0" fontId="23" fillId="0" borderId="9" xfId="2" applyFont="1" applyBorder="1" applyAlignment="1">
      <alignment horizontal="center"/>
    </xf>
    <xf numFmtId="0" fontId="22" fillId="0" borderId="10" xfId="2" applyFont="1" applyBorder="1" applyAlignment="1">
      <alignment horizontal="center"/>
    </xf>
    <xf numFmtId="0" fontId="22" fillId="0" borderId="11" xfId="2" applyFont="1" applyBorder="1" applyAlignment="1">
      <alignment horizontal="center"/>
    </xf>
    <xf numFmtId="14" fontId="17" fillId="0" borderId="1" xfId="2" applyNumberFormat="1" applyFont="1" applyBorder="1" applyAlignment="1">
      <alignment horizontal="center"/>
    </xf>
    <xf numFmtId="164" fontId="17" fillId="0" borderId="6" xfId="2" applyNumberFormat="1" applyFont="1" applyBorder="1" applyAlignment="1">
      <alignment horizontal="center"/>
    </xf>
    <xf numFmtId="164" fontId="17" fillId="0" borderId="0" xfId="2" applyNumberFormat="1" applyFont="1"/>
    <xf numFmtId="0" fontId="17" fillId="0" borderId="7" xfId="2" applyFont="1" applyBorder="1"/>
    <xf numFmtId="164" fontId="19" fillId="0" borderId="0" xfId="2" applyNumberFormat="1" applyFont="1"/>
    <xf numFmtId="0" fontId="19" fillId="0" borderId="7" xfId="2" applyFont="1" applyBorder="1"/>
    <xf numFmtId="14" fontId="17" fillId="0" borderId="0" xfId="2" applyNumberFormat="1" applyFont="1" applyAlignment="1">
      <alignment horizontal="center"/>
    </xf>
    <xf numFmtId="164" fontId="17" fillId="0" borderId="0" xfId="2" applyNumberFormat="1" applyFont="1" applyAlignment="1">
      <alignment horizontal="center"/>
    </xf>
    <xf numFmtId="14" fontId="17" fillId="0" borderId="20" xfId="2" applyNumberFormat="1" applyFont="1" applyBorder="1" applyAlignment="1">
      <alignment horizontal="center"/>
    </xf>
    <xf numFmtId="164" fontId="17" fillId="0" borderId="13" xfId="2" applyNumberFormat="1" applyFont="1" applyBorder="1" applyAlignment="1">
      <alignment horizontal="center"/>
    </xf>
    <xf numFmtId="164" fontId="19" fillId="0" borderId="14" xfId="2" applyNumberFormat="1" applyFont="1" applyBorder="1"/>
    <xf numFmtId="1" fontId="19" fillId="0" borderId="15" xfId="2" applyNumberFormat="1" applyFont="1" applyBorder="1"/>
    <xf numFmtId="0" fontId="19" fillId="0" borderId="15" xfId="2" applyFont="1" applyBorder="1"/>
    <xf numFmtId="164" fontId="17" fillId="0" borderId="58" xfId="2" applyNumberFormat="1" applyFont="1" applyBorder="1" applyAlignment="1">
      <alignment horizontal="center"/>
    </xf>
    <xf numFmtId="164" fontId="19" fillId="0" borderId="7" xfId="2" applyNumberFormat="1" applyFont="1" applyBorder="1"/>
    <xf numFmtId="0" fontId="21" fillId="0" borderId="0" xfId="2" applyFont="1"/>
    <xf numFmtId="1" fontId="19" fillId="0" borderId="7" xfId="2" applyNumberFormat="1" applyFont="1" applyBorder="1"/>
    <xf numFmtId="164" fontId="17" fillId="0" borderId="9" xfId="2" applyNumberFormat="1" applyFont="1" applyBorder="1" applyAlignment="1">
      <alignment horizontal="center"/>
    </xf>
    <xf numFmtId="164" fontId="17" fillId="0" borderId="10" xfId="2" applyNumberFormat="1" applyFont="1" applyBorder="1"/>
    <xf numFmtId="0" fontId="17" fillId="0" borderId="11" xfId="2" applyFont="1" applyBorder="1"/>
    <xf numFmtId="1" fontId="17" fillId="0" borderId="2" xfId="2" applyNumberFormat="1" applyFont="1" applyBorder="1" applyAlignment="1">
      <alignment horizontal="center"/>
    </xf>
    <xf numFmtId="164" fontId="17" fillId="0" borderId="4" xfId="2" applyNumberFormat="1" applyFont="1" applyBorder="1"/>
    <xf numFmtId="164" fontId="17" fillId="0" borderId="16" xfId="2" applyNumberFormat="1" applyFont="1" applyBorder="1"/>
    <xf numFmtId="1" fontId="17" fillId="0" borderId="1" xfId="2" applyNumberFormat="1" applyFont="1" applyBorder="1"/>
    <xf numFmtId="14" fontId="17" fillId="0" borderId="1" xfId="2" applyNumberFormat="1" applyFont="1" applyBorder="1"/>
    <xf numFmtId="14" fontId="17" fillId="0" borderId="8" xfId="2" applyNumberFormat="1" applyFont="1" applyBorder="1" applyAlignment="1">
      <alignment horizontal="center"/>
    </xf>
    <xf numFmtId="164" fontId="17" fillId="0" borderId="17" xfId="2" applyNumberFormat="1" applyFont="1" applyBorder="1"/>
    <xf numFmtId="164" fontId="17" fillId="0" borderId="59" xfId="2" applyNumberFormat="1" applyFont="1" applyBorder="1" applyAlignment="1">
      <alignment horizontal="center"/>
    </xf>
    <xf numFmtId="0" fontId="17" fillId="0" borderId="5" xfId="2" applyFont="1" applyBorder="1"/>
    <xf numFmtId="164" fontId="17" fillId="0" borderId="57" xfId="2" applyNumberFormat="1" applyFont="1" applyBorder="1" applyAlignment="1">
      <alignment horizontal="center"/>
    </xf>
    <xf numFmtId="164" fontId="17" fillId="0" borderId="12" xfId="2" applyNumberFormat="1" applyFont="1" applyBorder="1" applyAlignment="1">
      <alignment horizontal="center"/>
    </xf>
    <xf numFmtId="164" fontId="17" fillId="0" borderId="60" xfId="2" applyNumberFormat="1" applyFont="1" applyBorder="1" applyAlignment="1">
      <alignment horizontal="center"/>
    </xf>
    <xf numFmtId="164" fontId="19" fillId="0" borderId="10" xfId="2" applyNumberFormat="1" applyFont="1" applyBorder="1"/>
    <xf numFmtId="1" fontId="19" fillId="0" borderId="11" xfId="2" applyNumberFormat="1" applyFont="1" applyBorder="1"/>
    <xf numFmtId="0" fontId="17" fillId="0" borderId="0" xfId="0" applyFont="1"/>
    <xf numFmtId="0" fontId="19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164" fontId="17" fillId="0" borderId="59" xfId="0" applyNumberFormat="1" applyFont="1" applyBorder="1" applyAlignment="1">
      <alignment horizontal="center"/>
    </xf>
    <xf numFmtId="164" fontId="17" fillId="0" borderId="4" xfId="0" applyNumberFormat="1" applyFont="1" applyBorder="1"/>
    <xf numFmtId="0" fontId="17" fillId="0" borderId="5" xfId="0" applyFont="1" applyBorder="1"/>
    <xf numFmtId="164" fontId="17" fillId="0" borderId="57" xfId="0" applyNumberFormat="1" applyFont="1" applyBorder="1" applyAlignment="1">
      <alignment horizontal="center"/>
    </xf>
    <xf numFmtId="164" fontId="19" fillId="0" borderId="0" xfId="0" applyNumberFormat="1" applyFont="1"/>
    <xf numFmtId="0" fontId="19" fillId="0" borderId="7" xfId="0" applyFont="1" applyBorder="1"/>
    <xf numFmtId="164" fontId="17" fillId="0" borderId="0" xfId="0" applyNumberFormat="1" applyFont="1"/>
    <xf numFmtId="164" fontId="17" fillId="0" borderId="12" xfId="0" applyNumberFormat="1" applyFont="1" applyBorder="1" applyAlignment="1">
      <alignment horizontal="center"/>
    </xf>
    <xf numFmtId="164" fontId="19" fillId="0" borderId="14" xfId="0" applyNumberFormat="1" applyFont="1" applyBorder="1"/>
    <xf numFmtId="1" fontId="19" fillId="0" borderId="15" xfId="0" applyNumberFormat="1" applyFont="1" applyBorder="1"/>
    <xf numFmtId="1" fontId="19" fillId="0" borderId="7" xfId="0" applyNumberFormat="1" applyFont="1" applyBorder="1"/>
    <xf numFmtId="164" fontId="19" fillId="0" borderId="7" xfId="0" applyNumberFormat="1" applyFont="1" applyBorder="1"/>
    <xf numFmtId="0" fontId="3" fillId="0" borderId="0" xfId="2" applyFont="1"/>
    <xf numFmtId="164" fontId="17" fillId="0" borderId="60" xfId="0" applyNumberFormat="1" applyFont="1" applyBorder="1" applyAlignment="1">
      <alignment horizontal="center"/>
    </xf>
    <xf numFmtId="164" fontId="19" fillId="0" borderId="10" xfId="0" applyNumberFormat="1" applyFont="1" applyBorder="1"/>
    <xf numFmtId="1" fontId="19" fillId="0" borderId="11" xfId="0" applyNumberFormat="1" applyFont="1" applyBorder="1"/>
    <xf numFmtId="164" fontId="17" fillId="0" borderId="0" xfId="0" applyNumberFormat="1" applyFont="1" applyAlignment="1">
      <alignment horizontal="center"/>
    </xf>
    <xf numFmtId="164" fontId="17" fillId="0" borderId="10" xfId="0" applyNumberFormat="1" applyFont="1" applyBorder="1"/>
    <xf numFmtId="0" fontId="17" fillId="0" borderId="11" xfId="0" applyFont="1" applyBorder="1"/>
    <xf numFmtId="1" fontId="17" fillId="0" borderId="2" xfId="0" applyNumberFormat="1" applyFont="1" applyBorder="1" applyAlignment="1">
      <alignment horizontal="center"/>
    </xf>
    <xf numFmtId="164" fontId="17" fillId="0" borderId="16" xfId="0" applyNumberFormat="1" applyFont="1" applyBorder="1"/>
    <xf numFmtId="1" fontId="17" fillId="0" borderId="1" xfId="0" applyNumberFormat="1" applyFont="1" applyBorder="1"/>
    <xf numFmtId="14" fontId="17" fillId="0" borderId="1" xfId="0" applyNumberFormat="1" applyFont="1" applyBorder="1"/>
    <xf numFmtId="14" fontId="17" fillId="0" borderId="8" xfId="0" applyNumberFormat="1" applyFont="1" applyBorder="1" applyAlignment="1">
      <alignment horizontal="center"/>
    </xf>
    <xf numFmtId="164" fontId="17" fillId="0" borderId="17" xfId="0" applyNumberFormat="1" applyFont="1" applyBorder="1"/>
    <xf numFmtId="14" fontId="17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5" fillId="0" borderId="0" xfId="0" applyFont="1"/>
    <xf numFmtId="17" fontId="0" fillId="4" borderId="43" xfId="0" applyNumberFormat="1" applyFill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17" fontId="3" fillId="4" borderId="43" xfId="0" applyNumberFormat="1" applyFont="1" applyFill="1" applyBorder="1" applyAlignment="1">
      <alignment horizontal="center"/>
    </xf>
    <xf numFmtId="166" fontId="13" fillId="4" borderId="41" xfId="0" applyNumberFormat="1" applyFont="1" applyFill="1" applyBorder="1" applyAlignment="1">
      <alignment horizontal="left"/>
    </xf>
    <xf numFmtId="3" fontId="0" fillId="0" borderId="50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166" fontId="12" fillId="4" borderId="41" xfId="0" applyNumberFormat="1" applyFont="1" applyFill="1" applyBorder="1" applyAlignment="1">
      <alignment horizontal="left"/>
    </xf>
    <xf numFmtId="166" fontId="5" fillId="4" borderId="41" xfId="0" applyNumberFormat="1" applyFont="1" applyFill="1" applyBorder="1" applyAlignment="1">
      <alignment horizontal="left"/>
    </xf>
    <xf numFmtId="3" fontId="1" fillId="0" borderId="50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166" fontId="6" fillId="4" borderId="41" xfId="0" applyNumberFormat="1" applyFont="1" applyFill="1" applyBorder="1" applyAlignment="1">
      <alignment horizontal="left"/>
    </xf>
    <xf numFmtId="0" fontId="1" fillId="0" borderId="0" xfId="0" applyFont="1"/>
    <xf numFmtId="166" fontId="5" fillId="4" borderId="38" xfId="0" applyNumberFormat="1" applyFont="1" applyFill="1" applyBorder="1" applyAlignment="1">
      <alignment horizontal="left"/>
    </xf>
    <xf numFmtId="3" fontId="1" fillId="0" borderId="49" xfId="0" applyNumberFormat="1" applyFont="1" applyBorder="1" applyAlignment="1">
      <alignment horizontal="center"/>
    </xf>
    <xf numFmtId="3" fontId="1" fillId="0" borderId="40" xfId="0" applyNumberFormat="1" applyFont="1" applyBorder="1" applyAlignment="1">
      <alignment horizontal="center"/>
    </xf>
    <xf numFmtId="3" fontId="1" fillId="0" borderId="55" xfId="0" applyNumberFormat="1" applyFont="1" applyBorder="1" applyAlignment="1">
      <alignment horizontal="center"/>
    </xf>
    <xf numFmtId="166" fontId="6" fillId="4" borderId="38" xfId="0" applyNumberFormat="1" applyFont="1" applyFill="1" applyBorder="1" applyAlignment="1">
      <alignment horizontal="left"/>
    </xf>
    <xf numFmtId="0" fontId="5" fillId="4" borderId="34" xfId="0" applyFont="1" applyFill="1" applyBorder="1" applyAlignment="1">
      <alignment horizontal="center"/>
    </xf>
    <xf numFmtId="3" fontId="1" fillId="0" borderId="48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17" fontId="1" fillId="4" borderId="43" xfId="0" applyNumberFormat="1" applyFont="1" applyFill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3" fontId="1" fillId="0" borderId="37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/>
    </xf>
    <xf numFmtId="3" fontId="1" fillId="0" borderId="41" xfId="0" applyNumberFormat="1" applyFont="1" applyBorder="1" applyAlignment="1">
      <alignment horizontal="center"/>
    </xf>
    <xf numFmtId="3" fontId="1" fillId="0" borderId="39" xfId="0" applyNumberFormat="1" applyFont="1" applyBorder="1" applyAlignment="1">
      <alignment horizontal="center"/>
    </xf>
    <xf numFmtId="3" fontId="1" fillId="0" borderId="38" xfId="0" applyNumberFormat="1" applyFont="1" applyBorder="1" applyAlignment="1">
      <alignment horizontal="center"/>
    </xf>
    <xf numFmtId="3" fontId="1" fillId="0" borderId="47" xfId="0" applyNumberFormat="1" applyFont="1" applyBorder="1" applyAlignment="1">
      <alignment horizontal="center"/>
    </xf>
    <xf numFmtId="3" fontId="1" fillId="0" borderId="34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3" fontId="1" fillId="0" borderId="36" xfId="0" applyNumberFormat="1" applyFont="1" applyBorder="1" applyAlignment="1">
      <alignment horizontal="center"/>
    </xf>
    <xf numFmtId="3" fontId="1" fillId="0" borderId="0" xfId="0" applyNumberFormat="1" applyFont="1"/>
    <xf numFmtId="0" fontId="0" fillId="0" borderId="0" xfId="0" applyAlignment="1">
      <alignment horizont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3" fontId="5" fillId="0" borderId="31" xfId="0" applyNumberFormat="1" applyFont="1" applyBorder="1" applyAlignment="1">
      <alignment vertical="center" wrapText="1"/>
    </xf>
    <xf numFmtId="3" fontId="5" fillId="0" borderId="34" xfId="0" applyNumberFormat="1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4" fillId="0" borderId="0" xfId="2" applyFont="1" applyAlignment="1">
      <alignment horizontal="center"/>
    </xf>
    <xf numFmtId="3" fontId="19" fillId="0" borderId="31" xfId="2" applyNumberFormat="1" applyFont="1" applyBorder="1" applyAlignment="1">
      <alignment vertical="center" wrapText="1"/>
    </xf>
    <xf numFmtId="3" fontId="19" fillId="0" borderId="34" xfId="2" applyNumberFormat="1" applyFont="1" applyBorder="1" applyAlignment="1">
      <alignment vertical="center" wrapText="1"/>
    </xf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22" fillId="0" borderId="0" xfId="2" applyFont="1"/>
    <xf numFmtId="0" fontId="23" fillId="0" borderId="0" xfId="2" applyFont="1" applyAlignment="1">
      <alignment horizontal="left"/>
    </xf>
    <xf numFmtId="0" fontId="24" fillId="0" borderId="0" xfId="0" applyFont="1" applyAlignment="1">
      <alignment horizontal="center"/>
    </xf>
    <xf numFmtId="3" fontId="19" fillId="0" borderId="31" xfId="0" applyNumberFormat="1" applyFont="1" applyBorder="1" applyAlignment="1">
      <alignment vertical="center" wrapText="1"/>
    </xf>
    <xf numFmtId="3" fontId="19" fillId="0" borderId="34" xfId="0" applyNumberFormat="1" applyFont="1" applyBorder="1" applyAlignment="1">
      <alignment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left"/>
    </xf>
  </cellXfs>
  <cellStyles count="4">
    <cellStyle name="Lien hypertexte" xfId="1" builtinId="8"/>
    <cellStyle name="Normal" xfId="0" builtinId="0"/>
    <cellStyle name="Normal 2" xfId="2" xr:uid="{00000000-0005-0000-0000-000002000000}"/>
    <cellStyle name="Normal 3" xfId="3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worksheet" Target="worksheets/sheet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7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8.xml"/><Relationship Id="rId17" Type="http://schemas.openxmlformats.org/officeDocument/2006/relationships/worksheet" Target="worksheets/sheet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2.xml"/><Relationship Id="rId20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7.xml"/><Relationship Id="rId24" Type="http://schemas.openxmlformats.org/officeDocument/2006/relationships/worksheet" Target="worksheets/sheet20.xml"/><Relationship Id="rId5" Type="http://schemas.openxmlformats.org/officeDocument/2006/relationships/chartsheet" Target="chartsheets/sheet2.xml"/><Relationship Id="rId15" Type="http://schemas.openxmlformats.org/officeDocument/2006/relationships/worksheet" Target="worksheets/sheet11.xml"/><Relationship Id="rId23" Type="http://schemas.openxmlformats.org/officeDocument/2006/relationships/worksheet" Target="worksheets/sheet19.xml"/><Relationship Id="rId28" Type="http://schemas.openxmlformats.org/officeDocument/2006/relationships/calcChain" Target="calcChain.xml"/><Relationship Id="rId10" Type="http://schemas.openxmlformats.org/officeDocument/2006/relationships/worksheet" Target="worksheets/sheet6.xml"/><Relationship Id="rId19" Type="http://schemas.openxmlformats.org/officeDocument/2006/relationships/worksheet" Target="worksheets/sheet15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worksheet" Target="worksheets/sheet18.xml"/><Relationship Id="rId27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Degrés-jours</a:t>
            </a:r>
            <a:r>
              <a:rPr lang="en-US" baseline="0"/>
              <a:t> 16,5 - Uccle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62827414255262"/>
          <c:y val="8.1687558278007805E-2"/>
          <c:w val="0.86953885434373179"/>
          <c:h val="0.815346466614159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Général!$B$21</c:f>
              <c:strCache>
                <c:ptCount val="1"/>
                <c:pt idx="0">
                  <c:v>Total année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Général!$G$7:$V$7</c:f>
              <c:strCach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Moy 2005-2019</c:v>
                </c:pt>
              </c:strCache>
            </c:strRef>
          </c:cat>
          <c:val>
            <c:numRef>
              <c:f>Général!$G$21:$V$21</c:f>
              <c:numCache>
                <c:formatCode>0</c:formatCode>
                <c:ptCount val="16"/>
                <c:pt idx="0">
                  <c:v>2233</c:v>
                </c:pt>
                <c:pt idx="1">
                  <c:v>2212</c:v>
                </c:pt>
                <c:pt idx="2">
                  <c:v>1963</c:v>
                </c:pt>
                <c:pt idx="3">
                  <c:v>2213</c:v>
                </c:pt>
                <c:pt idx="4">
                  <c:v>2212</c:v>
                </c:pt>
                <c:pt idx="5">
                  <c:v>2703</c:v>
                </c:pt>
                <c:pt idx="6">
                  <c:v>1928</c:v>
                </c:pt>
                <c:pt idx="7">
                  <c:v>2327</c:v>
                </c:pt>
                <c:pt idx="8">
                  <c:v>2537</c:v>
                </c:pt>
                <c:pt idx="9">
                  <c:v>1828</c:v>
                </c:pt>
                <c:pt idx="10">
                  <c:v>2112</c:v>
                </c:pt>
                <c:pt idx="11">
                  <c:v>2330</c:v>
                </c:pt>
                <c:pt idx="12">
                  <c:v>2155</c:v>
                </c:pt>
                <c:pt idx="13">
                  <c:v>2091</c:v>
                </c:pt>
                <c:pt idx="14">
                  <c:v>2076</c:v>
                </c:pt>
                <c:pt idx="15">
                  <c:v>2211.7692307692309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7-4C76-B416-9AF461EA0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823240"/>
        <c:axId val="439822848"/>
      </c:barChart>
      <c:catAx>
        <c:axId val="439823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9822848"/>
        <c:crosses val="autoZero"/>
        <c:auto val="1"/>
        <c:lblAlgn val="ctr"/>
        <c:lblOffset val="100"/>
        <c:noMultiLvlLbl val="0"/>
      </c:catAx>
      <c:valAx>
        <c:axId val="4398228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BE"/>
                  <a:t>Degrés-jours</a:t>
                </a:r>
                <a:r>
                  <a:rPr lang="fr-BE" baseline="0"/>
                  <a:t> 16,5 / 16,5</a:t>
                </a:r>
              </a:p>
              <a:p>
                <a:pPr>
                  <a:defRPr/>
                </a:pPr>
                <a:endParaRPr lang="fr-BE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4398232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0">
                <a:latin typeface="Garamond" panose="02020404030301010803" pitchFamily="18" charset="0"/>
              </a:defRPr>
            </a:pPr>
            <a:r>
              <a:rPr lang="en-US" sz="2400" b="0" i="0" baseline="0">
                <a:effectLst/>
                <a:latin typeface="Garamond" panose="02020404030301010803" pitchFamily="18" charset="0"/>
              </a:rPr>
              <a:t>Degrés-jours 16,5 mensuels - Uccle</a:t>
            </a:r>
            <a:endParaRPr lang="fr-BE" sz="2400" b="0">
              <a:effectLst/>
              <a:latin typeface="Garamond" panose="02020404030301010803" pitchFamily="18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311148077573643E-2"/>
          <c:y val="0.16943670730168153"/>
          <c:w val="0.90166203868785899"/>
          <c:h val="0.7278813751345828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Général!$Q$7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val>
            <c:numRef>
              <c:f>Général!$Q$8:$Q$19</c:f>
              <c:numCache>
                <c:formatCode>0</c:formatCode>
                <c:ptCount val="12"/>
                <c:pt idx="0">
                  <c:v>402</c:v>
                </c:pt>
                <c:pt idx="1">
                  <c:v>371</c:v>
                </c:pt>
                <c:pt idx="2">
                  <c:v>308</c:v>
                </c:pt>
                <c:pt idx="3">
                  <c:v>186</c:v>
                </c:pt>
                <c:pt idx="4">
                  <c:v>109</c:v>
                </c:pt>
                <c:pt idx="5">
                  <c:v>36</c:v>
                </c:pt>
                <c:pt idx="6">
                  <c:v>11</c:v>
                </c:pt>
                <c:pt idx="7">
                  <c:v>5</c:v>
                </c:pt>
                <c:pt idx="8">
                  <c:v>87</c:v>
                </c:pt>
                <c:pt idx="9">
                  <c:v>193</c:v>
                </c:pt>
                <c:pt idx="10">
                  <c:v>192</c:v>
                </c:pt>
                <c:pt idx="11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E-4B3D-84A7-17CE524DEDC4}"/>
            </c:ext>
          </c:extLst>
        </c:ser>
        <c:ser>
          <c:idx val="0"/>
          <c:order val="1"/>
          <c:tx>
            <c:strRef>
              <c:f>Général!$S$7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Général!$B$8:$B$19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Général!$S$8:$S$19</c:f>
              <c:numCache>
                <c:formatCode>0</c:formatCode>
                <c:ptCount val="12"/>
                <c:pt idx="0">
                  <c:v>480</c:v>
                </c:pt>
                <c:pt idx="1">
                  <c:v>293</c:v>
                </c:pt>
                <c:pt idx="2">
                  <c:v>220</c:v>
                </c:pt>
                <c:pt idx="3">
                  <c:v>230</c:v>
                </c:pt>
                <c:pt idx="4">
                  <c:v>75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75</c:v>
                </c:pt>
                <c:pt idx="9">
                  <c:v>101</c:v>
                </c:pt>
                <c:pt idx="10">
                  <c:v>293</c:v>
                </c:pt>
                <c:pt idx="11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FE-4B3D-84A7-17CE524DE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39824024"/>
        <c:axId val="438077112"/>
      </c:barChart>
      <c:catAx>
        <c:axId val="4398240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38077112"/>
        <c:crosses val="autoZero"/>
        <c:auto val="1"/>
        <c:lblAlgn val="ctr"/>
        <c:lblOffset val="100"/>
        <c:noMultiLvlLbl val="0"/>
      </c:catAx>
      <c:valAx>
        <c:axId val="438077112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4398240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Degrés-jours</a:t>
            </a:r>
            <a:r>
              <a:rPr lang="en-US" baseline="0"/>
              <a:t> 16,5 - 16,5  - Uccle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62827414255262"/>
          <c:y val="8.1687558278007805E-2"/>
          <c:w val="0.86953885434373179"/>
          <c:h val="0.815346466614159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Général!$V$7</c:f>
              <c:strCache>
                <c:ptCount val="1"/>
                <c:pt idx="0">
                  <c:v>Moy 2005-2019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Général!$B$8:$B$19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Général!$V$8:$V$19</c:f>
              <c:numCache>
                <c:formatCode>0</c:formatCode>
                <c:ptCount val="12"/>
                <c:pt idx="0">
                  <c:v>393.6</c:v>
                </c:pt>
                <c:pt idx="1">
                  <c:v>354.13333333333333</c:v>
                </c:pt>
                <c:pt idx="2">
                  <c:v>299.66666666666669</c:v>
                </c:pt>
                <c:pt idx="3">
                  <c:v>176.53333333333333</c:v>
                </c:pt>
                <c:pt idx="4">
                  <c:v>96.13333333333334</c:v>
                </c:pt>
                <c:pt idx="5">
                  <c:v>29.266666666666666</c:v>
                </c:pt>
                <c:pt idx="6">
                  <c:v>8.8666666666666671</c:v>
                </c:pt>
                <c:pt idx="7">
                  <c:v>10.4</c:v>
                </c:pt>
                <c:pt idx="8">
                  <c:v>50.466666666666669</c:v>
                </c:pt>
                <c:pt idx="9">
                  <c:v>143.13333333333333</c:v>
                </c:pt>
                <c:pt idx="10">
                  <c:v>266.73333333333335</c:v>
                </c:pt>
                <c:pt idx="11">
                  <c:v>365.73333333333335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A-465D-BE1E-D139C13BC09A}"/>
            </c:ext>
          </c:extLst>
        </c:ser>
        <c:ser>
          <c:idx val="1"/>
          <c:order val="1"/>
          <c:tx>
            <c:strRef>
              <c:f>Général!#REF!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Général!#REF!</c:f>
              <c:numCache>
                <c:formatCode>0</c:formatCode>
                <c:ptCount val="3"/>
                <c:pt idx="0">
                  <c:v>361</c:v>
                </c:pt>
                <c:pt idx="1">
                  <c:v>346</c:v>
                </c:pt>
                <c:pt idx="2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40A-465D-BE1E-D139C13BC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823240"/>
        <c:axId val="439822848"/>
      </c:barChart>
      <c:catAx>
        <c:axId val="439823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9822848"/>
        <c:crosses val="autoZero"/>
        <c:auto val="1"/>
        <c:lblAlgn val="ctr"/>
        <c:lblOffset val="100"/>
        <c:noMultiLvlLbl val="0"/>
      </c:catAx>
      <c:valAx>
        <c:axId val="4398228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BE"/>
                  <a:t>Degrés-jours</a:t>
                </a:r>
                <a:r>
                  <a:rPr lang="fr-BE" baseline="0"/>
                  <a:t> 16,5 / 16,5</a:t>
                </a:r>
              </a:p>
              <a:p>
                <a:pPr>
                  <a:defRPr/>
                </a:pPr>
                <a:endParaRPr lang="fr-BE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4398232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0">
                <a:latin typeface="Garamond" panose="02020404030301010803" pitchFamily="18" charset="0"/>
              </a:defRPr>
            </a:pPr>
            <a:r>
              <a:rPr lang="en-US" sz="2400" b="0" i="0" baseline="0">
                <a:effectLst/>
                <a:latin typeface="Garamond" panose="02020404030301010803" pitchFamily="18" charset="0"/>
              </a:rPr>
              <a:t>Mandelijkse Graaddagen 16,5 - Ukkel</a:t>
            </a:r>
            <a:endParaRPr lang="fr-BE" sz="2400" b="0">
              <a:effectLst/>
              <a:latin typeface="Garamond" panose="02020404030301010803" pitchFamily="18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311148077573643E-2"/>
          <c:y val="0.16943670730168153"/>
          <c:w val="0.90166203868785899"/>
          <c:h val="0.7278813751345828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Général!$R$7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val>
            <c:numRef>
              <c:f>Général!$R$8:$R$19</c:f>
              <c:numCache>
                <c:formatCode>0</c:formatCode>
                <c:ptCount val="12"/>
                <c:pt idx="0">
                  <c:v>361</c:v>
                </c:pt>
                <c:pt idx="1">
                  <c:v>346</c:v>
                </c:pt>
                <c:pt idx="2">
                  <c:v>350</c:v>
                </c:pt>
                <c:pt idx="3">
                  <c:v>240</c:v>
                </c:pt>
                <c:pt idx="4">
                  <c:v>87</c:v>
                </c:pt>
                <c:pt idx="5">
                  <c:v>32</c:v>
                </c:pt>
                <c:pt idx="6">
                  <c:v>11</c:v>
                </c:pt>
                <c:pt idx="7">
                  <c:v>10</c:v>
                </c:pt>
                <c:pt idx="8">
                  <c:v>13</c:v>
                </c:pt>
                <c:pt idx="9">
                  <c:v>209</c:v>
                </c:pt>
                <c:pt idx="10">
                  <c:v>306</c:v>
                </c:pt>
                <c:pt idx="11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3-4AD2-9891-3A040C410B94}"/>
            </c:ext>
          </c:extLst>
        </c:ser>
        <c:ser>
          <c:idx val="0"/>
          <c:order val="1"/>
          <c:tx>
            <c:strRef>
              <c:f>Général!$U$7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Général!$B$8:$B$19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Général!$U$8:$U$19</c:f>
              <c:numCache>
                <c:formatCode>0</c:formatCode>
                <c:ptCount val="12"/>
                <c:pt idx="0">
                  <c:v>414</c:v>
                </c:pt>
                <c:pt idx="1">
                  <c:v>271</c:v>
                </c:pt>
                <c:pt idx="2">
                  <c:v>250</c:v>
                </c:pt>
                <c:pt idx="3">
                  <c:v>172</c:v>
                </c:pt>
                <c:pt idx="4">
                  <c:v>143</c:v>
                </c:pt>
                <c:pt idx="5">
                  <c:v>18</c:v>
                </c:pt>
                <c:pt idx="6">
                  <c:v>3</c:v>
                </c:pt>
                <c:pt idx="7">
                  <c:v>3</c:v>
                </c:pt>
                <c:pt idx="8">
                  <c:v>43</c:v>
                </c:pt>
                <c:pt idx="9">
                  <c:v>134</c:v>
                </c:pt>
                <c:pt idx="10">
                  <c:v>297</c:v>
                </c:pt>
                <c:pt idx="11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A3-4AD2-9891-3A040C410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39824024"/>
        <c:axId val="438077112"/>
      </c:barChart>
      <c:catAx>
        <c:axId val="4398240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38077112"/>
        <c:crosses val="autoZero"/>
        <c:auto val="1"/>
        <c:lblAlgn val="ctr"/>
        <c:lblOffset val="100"/>
        <c:noMultiLvlLbl val="0"/>
      </c:catAx>
      <c:valAx>
        <c:axId val="438077112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4398240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8376739-90D0-4CDF-B5C8-7C6D799C51B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0.69623</cdr:x>
      <cdr:y>0.17908</cdr:y>
    </cdr:from>
    <cdr:to>
      <cdr:x>0.90536</cdr:x>
      <cdr:y>0.30823</cdr:y>
    </cdr:to>
    <cdr:sp macro="" textlink="">
      <cdr:nvSpPr>
        <cdr:cNvPr id="2" name="ZoneTexte 9">
          <a:extLst xmlns:a="http://schemas.openxmlformats.org/drawingml/2006/main">
            <a:ext uri="{FF2B5EF4-FFF2-40B4-BE49-F238E27FC236}">
              <a16:creationId xmlns:a16="http://schemas.microsoft.com/office/drawing/2014/main" id="{CD9EB59C-C5A4-4F4D-876E-A2D2FFF92351}"/>
            </a:ext>
          </a:extLst>
        </cdr:cNvPr>
        <cdr:cNvSpPr txBox="1"/>
      </cdr:nvSpPr>
      <cdr:spPr>
        <a:xfrm xmlns:a="http://schemas.openxmlformats.org/drawingml/2006/main">
          <a:off x="6472697" y="1088301"/>
          <a:ext cx="1944216" cy="78483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defPPr>
            <a:defRPr lang="fr-F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 xmlns:a="http://schemas.openxmlformats.org/drawingml/2006/main">
          <a:r>
            <a:rPr lang="fr-BE" sz="2400" dirty="0">
              <a:latin typeface="Garamond" panose="02020404030301010803" pitchFamily="18" charset="0"/>
            </a:rPr>
            <a:t>2015: 2112 DJ</a:t>
          </a:r>
        </a:p>
        <a:p xmlns:a="http://schemas.openxmlformats.org/drawingml/2006/main">
          <a:r>
            <a:rPr lang="fr-BE" sz="2400" dirty="0">
              <a:latin typeface="Garamond" panose="02020404030301010803" pitchFamily="18" charset="0"/>
            </a:rPr>
            <a:t>2016: 2330 DJ</a:t>
          </a:r>
          <a:endParaRPr lang="fr-BE" dirty="0">
            <a:latin typeface="Garamond" panose="02020404030301010803" pitchFamily="18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372D04D-E99C-4D6D-B3C4-7D8A479B388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0.66874</cdr:x>
      <cdr:y>0.17908</cdr:y>
    </cdr:from>
    <cdr:to>
      <cdr:x>0.91897</cdr:x>
      <cdr:y>0.30868</cdr:y>
    </cdr:to>
    <cdr:sp macro="" textlink="">
      <cdr:nvSpPr>
        <cdr:cNvPr id="2" name="ZoneTexte 9">
          <a:extLst xmlns:a="http://schemas.openxmlformats.org/drawingml/2006/main">
            <a:ext uri="{FF2B5EF4-FFF2-40B4-BE49-F238E27FC236}">
              <a16:creationId xmlns:a16="http://schemas.microsoft.com/office/drawing/2014/main" id="{CD9EB59C-C5A4-4F4D-876E-A2D2FFF92351}"/>
            </a:ext>
          </a:extLst>
        </cdr:cNvPr>
        <cdr:cNvSpPr txBox="1"/>
      </cdr:nvSpPr>
      <cdr:spPr>
        <a:xfrm xmlns:a="http://schemas.openxmlformats.org/drawingml/2006/main">
          <a:off x="6217809" y="1084473"/>
          <a:ext cx="2326588" cy="78483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defPPr>
            <a:defRPr lang="fr-F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 xmlns:a="http://schemas.openxmlformats.org/drawingml/2006/main">
          <a:r>
            <a:rPr lang="fr-BE" sz="2400" dirty="0">
              <a:latin typeface="Garamond" panose="02020404030301010803" pitchFamily="18" charset="0"/>
            </a:rPr>
            <a:t>2016: 2330 GRD</a:t>
          </a:r>
        </a:p>
        <a:p xmlns:a="http://schemas.openxmlformats.org/drawingml/2006/main">
          <a:r>
            <a:rPr lang="fr-BE" sz="2400" dirty="0">
              <a:latin typeface="Garamond" panose="02020404030301010803" pitchFamily="18" charset="0"/>
            </a:rPr>
            <a:t>2018: 2091 GRD</a:t>
          </a:r>
          <a:endParaRPr lang="fr-BE" dirty="0">
            <a:latin typeface="Garamond" panose="02020404030301010803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aznaturel.be/consommateurs/la-federation-du-gaz-naturel/publications/degres-jours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3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V21"/>
  <sheetViews>
    <sheetView tabSelected="1" topLeftCell="G1" workbookViewId="0">
      <selection activeCell="U21" sqref="U21"/>
    </sheetView>
  </sheetViews>
  <sheetFormatPr baseColWidth="10" defaultRowHeight="12.75" x14ac:dyDescent="0.2"/>
  <cols>
    <col min="2" max="2" width="14.7109375" customWidth="1"/>
    <col min="22" max="22" width="13.85546875" bestFit="1" customWidth="1"/>
  </cols>
  <sheetData>
    <row r="3" spans="2:22" ht="13.5" thickBot="1" x14ac:dyDescent="0.25"/>
    <row r="4" spans="2:22" s="66" customFormat="1" ht="24" customHeight="1" thickBot="1" x14ac:dyDescent="0.25">
      <c r="C4" s="320" t="s">
        <v>24</v>
      </c>
      <c r="D4" s="321"/>
      <c r="E4" s="67"/>
      <c r="F4" s="68" t="s">
        <v>71</v>
      </c>
      <c r="G4" s="140" t="s">
        <v>106</v>
      </c>
    </row>
    <row r="5" spans="2:22" x14ac:dyDescent="0.2">
      <c r="F5" s="58"/>
    </row>
    <row r="6" spans="2:22" ht="13.5" thickBot="1" x14ac:dyDescent="0.25"/>
    <row r="7" spans="2:22" ht="24" customHeight="1" thickBot="1" x14ac:dyDescent="0.25">
      <c r="B7" s="62"/>
      <c r="C7" s="61">
        <v>2001</v>
      </c>
      <c r="D7" s="60">
        <v>2002</v>
      </c>
      <c r="E7" s="60">
        <v>2003</v>
      </c>
      <c r="F7" s="60">
        <v>2004</v>
      </c>
      <c r="G7" s="60">
        <v>2005</v>
      </c>
      <c r="H7" s="60">
        <v>2006</v>
      </c>
      <c r="I7" s="60">
        <v>2007</v>
      </c>
      <c r="J7" s="60">
        <v>2008</v>
      </c>
      <c r="K7" s="60">
        <v>2009</v>
      </c>
      <c r="L7" s="60">
        <v>2010</v>
      </c>
      <c r="M7" s="60">
        <v>2011</v>
      </c>
      <c r="N7" s="83">
        <v>2012</v>
      </c>
      <c r="O7" s="60">
        <v>2013</v>
      </c>
      <c r="P7" s="60">
        <v>2014</v>
      </c>
      <c r="Q7" s="60">
        <v>2015</v>
      </c>
      <c r="R7" s="60">
        <v>2016</v>
      </c>
      <c r="S7" s="60">
        <v>2017</v>
      </c>
      <c r="T7" s="60">
        <v>2018</v>
      </c>
      <c r="U7" s="60">
        <v>2019</v>
      </c>
      <c r="V7" s="60" t="s">
        <v>123</v>
      </c>
    </row>
    <row r="8" spans="2:22" x14ac:dyDescent="0.2">
      <c r="B8" s="63" t="s">
        <v>58</v>
      </c>
      <c r="C8" s="69">
        <f>'2001'!$E$54</f>
        <v>408</v>
      </c>
      <c r="D8" s="70">
        <f>'2002'!E54</f>
        <v>375</v>
      </c>
      <c r="E8" s="70">
        <f>'2003'!E54</f>
        <v>437</v>
      </c>
      <c r="F8" s="70">
        <f>'2004'!$E$54</f>
        <v>413</v>
      </c>
      <c r="G8" s="70">
        <f>'2005'!$E$54</f>
        <v>366</v>
      </c>
      <c r="H8" s="70">
        <f>'2006'!$E$54</f>
        <v>457</v>
      </c>
      <c r="I8" s="70">
        <f>'2007'!$E$54</f>
        <v>287</v>
      </c>
      <c r="J8" s="70">
        <f>'2008'!$E$54</f>
        <v>309</v>
      </c>
      <c r="K8" s="70">
        <f>'2009'!$E$54</f>
        <v>492</v>
      </c>
      <c r="L8" s="70">
        <f>'2010'!$E$54</f>
        <v>509</v>
      </c>
      <c r="M8" s="70">
        <f>'2011'!$E$54</f>
        <v>386</v>
      </c>
      <c r="N8" s="70">
        <f>'2012'!$E$54</f>
        <v>349</v>
      </c>
      <c r="O8" s="70">
        <f>'2013'!E54</f>
        <v>446</v>
      </c>
      <c r="P8" s="70">
        <v>321</v>
      </c>
      <c r="Q8" s="70">
        <v>402</v>
      </c>
      <c r="R8" s="70">
        <v>361</v>
      </c>
      <c r="S8" s="70">
        <v>480</v>
      </c>
      <c r="T8" s="70">
        <v>325</v>
      </c>
      <c r="U8" s="70">
        <v>414</v>
      </c>
      <c r="V8" s="70">
        <f>AVERAGE(G8:U8)</f>
        <v>393.6</v>
      </c>
    </row>
    <row r="9" spans="2:22" x14ac:dyDescent="0.2">
      <c r="B9" s="64" t="s">
        <v>59</v>
      </c>
      <c r="C9" s="71">
        <f>'2001'!$E$82</f>
        <v>329</v>
      </c>
      <c r="D9" s="72">
        <f>'2002'!$E$82</f>
        <v>262</v>
      </c>
      <c r="E9" s="72">
        <f>'2003'!$E$82</f>
        <v>391</v>
      </c>
      <c r="F9" s="72">
        <f>'2004'!$E$83</f>
        <v>332</v>
      </c>
      <c r="G9" s="72">
        <f>'2005'!$E$82</f>
        <v>391</v>
      </c>
      <c r="H9" s="72">
        <f>'2006'!$E$82</f>
        <v>397</v>
      </c>
      <c r="I9" s="72">
        <f>'2007'!$E$82</f>
        <v>273</v>
      </c>
      <c r="J9" s="72">
        <f>'2008'!$E$83</f>
        <v>303</v>
      </c>
      <c r="K9" s="72">
        <f>'2009'!$E$82</f>
        <v>364</v>
      </c>
      <c r="L9" s="72">
        <f>'2010'!$E$82</f>
        <v>394</v>
      </c>
      <c r="M9" s="72">
        <f>'2011'!$E$82</f>
        <v>314</v>
      </c>
      <c r="N9" s="72">
        <f>'2012'!$E$83</f>
        <v>465</v>
      </c>
      <c r="O9" s="72">
        <f>'2013'!E82</f>
        <v>420</v>
      </c>
      <c r="P9" s="72">
        <v>277</v>
      </c>
      <c r="Q9" s="72">
        <v>371</v>
      </c>
      <c r="R9" s="72">
        <v>346</v>
      </c>
      <c r="S9" s="72">
        <v>293</v>
      </c>
      <c r="T9" s="72">
        <v>433</v>
      </c>
      <c r="U9" s="72">
        <v>271</v>
      </c>
      <c r="V9" s="70">
        <f t="shared" ref="V9:V19" si="0">AVERAGE(G9:U9)</f>
        <v>354.13333333333333</v>
      </c>
    </row>
    <row r="10" spans="2:22" x14ac:dyDescent="0.2">
      <c r="B10" s="64" t="s">
        <v>60</v>
      </c>
      <c r="C10" s="71">
        <f>'2001'!$E$113</f>
        <v>311</v>
      </c>
      <c r="D10" s="72">
        <f>'2002'!$E$113</f>
        <v>274</v>
      </c>
      <c r="E10" s="72">
        <f>'2003'!$E$113</f>
        <v>238</v>
      </c>
      <c r="F10" s="72">
        <f>'2004'!$E$114</f>
        <v>314</v>
      </c>
      <c r="G10" s="72">
        <f>'2005'!$E$113</f>
        <v>296</v>
      </c>
      <c r="H10" s="72">
        <f>'2006'!$E$113</f>
        <v>378</v>
      </c>
      <c r="I10" s="72">
        <f>'2007'!$E$113</f>
        <v>264</v>
      </c>
      <c r="J10" s="72">
        <f>'2008'!$E$114</f>
        <v>316</v>
      </c>
      <c r="K10" s="72">
        <f>'2009'!$E$113</f>
        <v>303</v>
      </c>
      <c r="L10" s="72">
        <f>'2010'!$E$113</f>
        <v>304</v>
      </c>
      <c r="M10" s="72">
        <f>'2011'!$E$113</f>
        <v>276</v>
      </c>
      <c r="N10" s="72">
        <f>'2012'!$E$114</f>
        <v>234</v>
      </c>
      <c r="O10" s="72">
        <f>'2013'!E113</f>
        <v>417</v>
      </c>
      <c r="P10" s="72">
        <v>228</v>
      </c>
      <c r="Q10" s="72">
        <v>308</v>
      </c>
      <c r="R10" s="72">
        <v>350</v>
      </c>
      <c r="S10" s="72">
        <v>220</v>
      </c>
      <c r="T10" s="72">
        <v>351</v>
      </c>
      <c r="U10" s="72">
        <v>250</v>
      </c>
      <c r="V10" s="70">
        <f t="shared" si="0"/>
        <v>299.66666666666669</v>
      </c>
    </row>
    <row r="11" spans="2:22" x14ac:dyDescent="0.2">
      <c r="B11" s="64" t="s">
        <v>61</v>
      </c>
      <c r="C11" s="71">
        <f>'2001'!$E$143</f>
        <v>241</v>
      </c>
      <c r="D11" s="72">
        <f>'2002'!$E$143</f>
        <v>197</v>
      </c>
      <c r="E11" s="72">
        <f>'2003'!$E$143</f>
        <v>178</v>
      </c>
      <c r="F11" s="72">
        <f>'2004'!$E$144</f>
        <v>164</v>
      </c>
      <c r="G11" s="72">
        <f>'2005'!$E$143</f>
        <v>177</v>
      </c>
      <c r="H11" s="72">
        <f>'2006'!$E$143</f>
        <v>214</v>
      </c>
      <c r="I11" s="72">
        <f>'2007'!$E$143</f>
        <v>97</v>
      </c>
      <c r="J11" s="72">
        <f>'2008'!$E$144</f>
        <v>217</v>
      </c>
      <c r="K11" s="72">
        <f>'2009'!$E$143</f>
        <v>122</v>
      </c>
      <c r="L11" s="72">
        <f>'2010'!$E$143</f>
        <v>192</v>
      </c>
      <c r="M11" s="72">
        <f>'2011'!$E$143</f>
        <v>84</v>
      </c>
      <c r="N11" s="72">
        <f>'2012'!$E$144</f>
        <v>248</v>
      </c>
      <c r="O11" s="72">
        <f>'2013'!E143</f>
        <v>229</v>
      </c>
      <c r="P11" s="72">
        <v>121</v>
      </c>
      <c r="Q11" s="72">
        <v>186</v>
      </c>
      <c r="R11" s="72">
        <v>240</v>
      </c>
      <c r="S11" s="72">
        <v>230</v>
      </c>
      <c r="T11" s="72">
        <v>119</v>
      </c>
      <c r="U11" s="72">
        <v>172</v>
      </c>
      <c r="V11" s="70">
        <f t="shared" si="0"/>
        <v>176.53333333333333</v>
      </c>
    </row>
    <row r="12" spans="2:22" x14ac:dyDescent="0.2">
      <c r="B12" s="64" t="s">
        <v>62</v>
      </c>
      <c r="C12" s="71">
        <f>'2001'!$E$174</f>
        <v>68</v>
      </c>
      <c r="D12" s="72">
        <f>'2002'!$E$174</f>
        <v>97</v>
      </c>
      <c r="E12" s="72">
        <f>'2003'!$E$174</f>
        <v>99</v>
      </c>
      <c r="F12" s="72">
        <f>'2004'!$E$175</f>
        <v>117</v>
      </c>
      <c r="G12" s="72">
        <f>'2005'!$E$174</f>
        <v>119</v>
      </c>
      <c r="H12" s="72">
        <f>'2006'!$E$174</f>
        <v>82</v>
      </c>
      <c r="I12" s="72">
        <f>'2007'!$E$174</f>
        <v>65</v>
      </c>
      <c r="J12" s="72">
        <f>'2008'!$E$175</f>
        <v>41</v>
      </c>
      <c r="K12" s="72">
        <f>'2009'!$E$174</f>
        <v>75</v>
      </c>
      <c r="L12" s="72">
        <f>'2010'!$E$174</f>
        <v>168</v>
      </c>
      <c r="M12" s="72">
        <f>'2011'!$E$174</f>
        <v>62</v>
      </c>
      <c r="N12" s="72">
        <f>'2012'!$E$175</f>
        <v>93</v>
      </c>
      <c r="O12" s="72">
        <f>'2013'!E174</f>
        <v>167</v>
      </c>
      <c r="P12" s="72">
        <v>99</v>
      </c>
      <c r="Q12" s="72">
        <v>109</v>
      </c>
      <c r="R12" s="72">
        <v>87</v>
      </c>
      <c r="S12" s="72">
        <v>75</v>
      </c>
      <c r="T12" s="72">
        <v>57</v>
      </c>
      <c r="U12" s="72">
        <v>143</v>
      </c>
      <c r="V12" s="70">
        <f t="shared" si="0"/>
        <v>96.13333333333334</v>
      </c>
    </row>
    <row r="13" spans="2:22" x14ac:dyDescent="0.2">
      <c r="B13" s="64" t="s">
        <v>63</v>
      </c>
      <c r="C13" s="71">
        <f>'2001'!$E$204</f>
        <v>54</v>
      </c>
      <c r="D13" s="72">
        <f>'2002'!$E$204</f>
        <v>21</v>
      </c>
      <c r="E13" s="72">
        <f>'2003'!$E$204</f>
        <v>1</v>
      </c>
      <c r="F13" s="72">
        <f>'2004'!$E$205</f>
        <v>32</v>
      </c>
      <c r="G13" s="72">
        <f>'2005'!$E$204</f>
        <v>35</v>
      </c>
      <c r="H13" s="72">
        <f>'2006'!$E$204</f>
        <v>37</v>
      </c>
      <c r="I13" s="72">
        <f>'2007'!$E$204</f>
        <v>13</v>
      </c>
      <c r="J13" s="72">
        <f>'2008'!$E$205</f>
        <v>34</v>
      </c>
      <c r="K13" s="72">
        <f>'2009'!$E$204</f>
        <v>39</v>
      </c>
      <c r="L13" s="72">
        <f>'2010'!$E$204</f>
        <v>28</v>
      </c>
      <c r="M13" s="72">
        <f>'2011'!$E$204</f>
        <v>31</v>
      </c>
      <c r="N13" s="72">
        <f>'2012'!$E$205</f>
        <v>49</v>
      </c>
      <c r="O13" s="72">
        <f>'2013'!E204</f>
        <v>49</v>
      </c>
      <c r="P13" s="72">
        <v>26</v>
      </c>
      <c r="Q13" s="72">
        <v>36</v>
      </c>
      <c r="R13" s="72">
        <v>32</v>
      </c>
      <c r="S13" s="72">
        <v>3</v>
      </c>
      <c r="T13" s="72">
        <v>9</v>
      </c>
      <c r="U13" s="72">
        <v>18</v>
      </c>
      <c r="V13" s="70">
        <f t="shared" si="0"/>
        <v>29.266666666666666</v>
      </c>
    </row>
    <row r="14" spans="2:22" x14ac:dyDescent="0.2">
      <c r="B14" s="64" t="s">
        <v>64</v>
      </c>
      <c r="C14" s="71">
        <f>'2001'!$E$235</f>
        <v>12</v>
      </c>
      <c r="D14" s="72">
        <f>'2002'!$E$235</f>
        <v>12</v>
      </c>
      <c r="E14" s="72">
        <f>'2003'!$E$235</f>
        <v>4</v>
      </c>
      <c r="F14" s="72">
        <f>'2004'!$E$236</f>
        <v>20</v>
      </c>
      <c r="G14" s="72">
        <f>'2005'!$E$235</f>
        <v>8</v>
      </c>
      <c r="H14" s="72">
        <f>'2006'!$E$235</f>
        <v>1</v>
      </c>
      <c r="I14" s="72">
        <f>'2007'!$E$235</f>
        <v>19</v>
      </c>
      <c r="J14" s="72">
        <f>'2008'!$E$236</f>
        <v>13</v>
      </c>
      <c r="K14" s="72">
        <f>'2009'!$E$235</f>
        <v>5</v>
      </c>
      <c r="L14" s="72">
        <f>'2010'!$E$235</f>
        <v>1</v>
      </c>
      <c r="M14" s="72">
        <f>'2011'!$E$235</f>
        <v>31</v>
      </c>
      <c r="N14" s="72">
        <f>'2012'!$E$236</f>
        <v>18</v>
      </c>
      <c r="O14" s="72">
        <f>'2013'!E235</f>
        <v>2</v>
      </c>
      <c r="P14" s="72">
        <v>6</v>
      </c>
      <c r="Q14" s="72">
        <v>11</v>
      </c>
      <c r="R14" s="72">
        <v>11</v>
      </c>
      <c r="S14" s="72">
        <v>3</v>
      </c>
      <c r="T14" s="72">
        <v>1</v>
      </c>
      <c r="U14" s="72">
        <v>3</v>
      </c>
      <c r="V14" s="70">
        <f t="shared" si="0"/>
        <v>8.8666666666666671</v>
      </c>
    </row>
    <row r="15" spans="2:22" x14ac:dyDescent="0.2">
      <c r="B15" s="64" t="s">
        <v>65</v>
      </c>
      <c r="C15" s="71">
        <f>'2001'!$E$266</f>
        <v>6</v>
      </c>
      <c r="D15" s="72">
        <f>'2002'!$E$266</f>
        <v>2</v>
      </c>
      <c r="E15" s="72">
        <f>'2003'!$E$266</f>
        <v>8</v>
      </c>
      <c r="F15" s="72">
        <f>'2004'!$E$267</f>
        <v>9</v>
      </c>
      <c r="G15" s="72">
        <f>'2005'!$E$266</f>
        <v>18</v>
      </c>
      <c r="H15" s="72">
        <f>'2006'!$E$266</f>
        <v>24</v>
      </c>
      <c r="I15" s="72">
        <f>'2007'!$E$266</f>
        <v>13</v>
      </c>
      <c r="J15" s="72">
        <f>'2008'!$E$267</f>
        <v>6</v>
      </c>
      <c r="K15" s="72">
        <f>'2009'!$E$266</f>
        <v>1</v>
      </c>
      <c r="L15" s="72">
        <f>'2010'!$E$266</f>
        <v>13</v>
      </c>
      <c r="M15" s="72">
        <f>'2011'!$E$266</f>
        <v>15</v>
      </c>
      <c r="N15" s="72">
        <f>'2012'!$E$267</f>
        <v>2</v>
      </c>
      <c r="O15" s="72">
        <f>'2013'!E266</f>
        <v>2</v>
      </c>
      <c r="P15" s="72">
        <v>35</v>
      </c>
      <c r="Q15" s="72">
        <v>5</v>
      </c>
      <c r="R15" s="72">
        <v>10</v>
      </c>
      <c r="S15" s="72">
        <v>4</v>
      </c>
      <c r="T15" s="72">
        <v>5</v>
      </c>
      <c r="U15" s="72">
        <v>3</v>
      </c>
      <c r="V15" s="70">
        <f t="shared" si="0"/>
        <v>10.4</v>
      </c>
    </row>
    <row r="16" spans="2:22" x14ac:dyDescent="0.2">
      <c r="B16" s="64" t="s">
        <v>66</v>
      </c>
      <c r="C16" s="71">
        <f>'2001'!$E$296</f>
        <v>111</v>
      </c>
      <c r="D16" s="72">
        <f>'2002'!$E$296</f>
        <v>56</v>
      </c>
      <c r="E16" s="72">
        <f>'2003'!$E$296</f>
        <v>58</v>
      </c>
      <c r="F16" s="72">
        <f>'2004'!$E$297</f>
        <v>50</v>
      </c>
      <c r="G16" s="72">
        <f>'2005'!$E$296</f>
        <v>37</v>
      </c>
      <c r="H16" s="72">
        <f>'2006'!$E$296</f>
        <v>5</v>
      </c>
      <c r="I16" s="72">
        <f>'2007'!$E$296</f>
        <v>70</v>
      </c>
      <c r="J16" s="72">
        <f>'2008'!$E$297</f>
        <v>80</v>
      </c>
      <c r="K16" s="72">
        <f>'2009'!$E$296</f>
        <v>32</v>
      </c>
      <c r="L16" s="72">
        <f>'2010'!$E$296</f>
        <v>70</v>
      </c>
      <c r="M16" s="72">
        <f>'2011'!$E$296</f>
        <v>31</v>
      </c>
      <c r="N16" s="72">
        <f>'2012'!$E$297</f>
        <v>69</v>
      </c>
      <c r="O16" s="72">
        <f>'2013'!E296</f>
        <v>68</v>
      </c>
      <c r="P16" s="72">
        <v>23</v>
      </c>
      <c r="Q16" s="72">
        <v>87</v>
      </c>
      <c r="R16" s="72">
        <v>13</v>
      </c>
      <c r="S16" s="72">
        <v>75</v>
      </c>
      <c r="T16" s="72">
        <v>54</v>
      </c>
      <c r="U16" s="72">
        <v>43</v>
      </c>
      <c r="V16" s="70">
        <f t="shared" si="0"/>
        <v>50.466666666666669</v>
      </c>
    </row>
    <row r="17" spans="2:22" x14ac:dyDescent="0.2">
      <c r="B17" s="64" t="s">
        <v>67</v>
      </c>
      <c r="C17" s="71">
        <f>'2001'!$E$327</f>
        <v>67</v>
      </c>
      <c r="D17" s="72">
        <f>'2002'!$E$327</f>
        <v>186</v>
      </c>
      <c r="E17" s="72">
        <f>'2003'!$E$327</f>
        <v>266</v>
      </c>
      <c r="F17" s="72">
        <f>'2004'!$E$328</f>
        <v>146</v>
      </c>
      <c r="G17" s="72">
        <f>'2005'!$E$327</f>
        <v>80</v>
      </c>
      <c r="H17" s="72">
        <f>'2006'!$E$327</f>
        <v>70</v>
      </c>
      <c r="I17" s="72">
        <f>'2007'!$E$327</f>
        <v>187</v>
      </c>
      <c r="J17" s="72">
        <f>'2008'!$E$328</f>
        <v>184</v>
      </c>
      <c r="K17" s="72">
        <f>'2009'!$E$327</f>
        <v>159</v>
      </c>
      <c r="L17" s="72">
        <f>'2010'!$E$327</f>
        <v>185</v>
      </c>
      <c r="M17" s="72">
        <f>'2011'!$E$327</f>
        <v>141</v>
      </c>
      <c r="N17" s="72">
        <f>'2012'!$E$328</f>
        <v>165</v>
      </c>
      <c r="O17" s="72">
        <f>'2013'!E327</f>
        <v>113</v>
      </c>
      <c r="P17" s="72">
        <v>92</v>
      </c>
      <c r="Q17" s="72">
        <v>193</v>
      </c>
      <c r="R17" s="72">
        <v>209</v>
      </c>
      <c r="S17" s="72">
        <v>101</v>
      </c>
      <c r="T17" s="72">
        <v>134</v>
      </c>
      <c r="U17" s="72">
        <v>134</v>
      </c>
      <c r="V17" s="70">
        <f t="shared" si="0"/>
        <v>143.13333333333333</v>
      </c>
    </row>
    <row r="18" spans="2:22" x14ac:dyDescent="0.2">
      <c r="B18" s="64" t="s">
        <v>68</v>
      </c>
      <c r="C18" s="71">
        <f>'2001'!$E$357</f>
        <v>309</v>
      </c>
      <c r="D18" s="72">
        <f>'2002'!$E$357</f>
        <v>236</v>
      </c>
      <c r="E18" s="72">
        <f>'2003'!$E$357</f>
        <v>245</v>
      </c>
      <c r="F18" s="72">
        <f>'2004'!$E$358</f>
        <v>302</v>
      </c>
      <c r="G18" s="72">
        <f>'2005'!$E$357</f>
        <v>302</v>
      </c>
      <c r="H18" s="72">
        <f>'2006'!$E$357</f>
        <v>219</v>
      </c>
      <c r="I18" s="72">
        <f>'2007'!$E$357</f>
        <v>291</v>
      </c>
      <c r="J18" s="72">
        <f>'2008'!$E$358</f>
        <v>287</v>
      </c>
      <c r="K18" s="72">
        <f>'2009'!$E$357</f>
        <v>200</v>
      </c>
      <c r="L18" s="72">
        <f>'2010'!$E$357</f>
        <v>305</v>
      </c>
      <c r="M18" s="72">
        <f>'2011'!$E$357</f>
        <v>233</v>
      </c>
      <c r="N18" s="72">
        <f>'2012'!$E$358</f>
        <v>279</v>
      </c>
      <c r="O18" s="72">
        <f>'2013'!E357</f>
        <v>300</v>
      </c>
      <c r="P18" s="72">
        <v>224</v>
      </c>
      <c r="Q18" s="72">
        <v>192</v>
      </c>
      <c r="R18" s="72">
        <v>306</v>
      </c>
      <c r="S18" s="72">
        <v>293</v>
      </c>
      <c r="T18" s="72">
        <v>273</v>
      </c>
      <c r="U18" s="72">
        <v>297</v>
      </c>
      <c r="V18" s="70">
        <f t="shared" si="0"/>
        <v>266.73333333333335</v>
      </c>
    </row>
    <row r="19" spans="2:22" ht="13.5" thickBot="1" x14ac:dyDescent="0.25">
      <c r="B19" s="65" t="s">
        <v>69</v>
      </c>
      <c r="C19" s="71">
        <f>'2001'!$E$388</f>
        <v>432</v>
      </c>
      <c r="D19" s="72">
        <f>'2002'!$E$388</f>
        <v>372</v>
      </c>
      <c r="E19" s="72">
        <f>'2003'!$E$388</f>
        <v>371</v>
      </c>
      <c r="F19" s="72">
        <f>'2004'!$E$389</f>
        <v>424</v>
      </c>
      <c r="G19" s="72">
        <f>'2005'!$E$388</f>
        <v>404</v>
      </c>
      <c r="H19" s="72">
        <f>'2006'!$E$388</f>
        <v>328</v>
      </c>
      <c r="I19" s="72">
        <f>'2007'!$E$388</f>
        <v>384</v>
      </c>
      <c r="J19" s="72">
        <f>'2008'!$E$389</f>
        <v>423</v>
      </c>
      <c r="K19" s="72">
        <f>'2009'!$E$388</f>
        <v>420</v>
      </c>
      <c r="L19" s="72">
        <f>'2010'!$E$388</f>
        <v>534</v>
      </c>
      <c r="M19" s="72">
        <f>'2011'!$E$388</f>
        <v>324</v>
      </c>
      <c r="N19" s="72">
        <f>'2012'!$E$389</f>
        <v>356</v>
      </c>
      <c r="O19" s="72">
        <f>'2013'!E388</f>
        <v>324</v>
      </c>
      <c r="P19" s="72">
        <v>376</v>
      </c>
      <c r="Q19" s="72">
        <v>212</v>
      </c>
      <c r="R19" s="72">
        <v>365</v>
      </c>
      <c r="S19" s="72">
        <v>378</v>
      </c>
      <c r="T19" s="72">
        <v>330</v>
      </c>
      <c r="U19" s="72">
        <v>328</v>
      </c>
      <c r="V19" s="70">
        <f t="shared" si="0"/>
        <v>365.73333333333335</v>
      </c>
    </row>
    <row r="20" spans="2:22" ht="13.5" thickBot="1" x14ac:dyDescent="0.2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319"/>
      <c r="U20" s="2"/>
      <c r="V20" s="2"/>
    </row>
    <row r="21" spans="2:22" s="59" customFormat="1" ht="24" customHeight="1" thickBot="1" x14ac:dyDescent="0.25">
      <c r="B21" s="76" t="s">
        <v>70</v>
      </c>
      <c r="C21" s="75">
        <f>SUM(C8:C19)</f>
        <v>2348</v>
      </c>
      <c r="D21" s="73">
        <f t="shared" ref="D21:N21" si="1">SUM(D8:D19)</f>
        <v>2090</v>
      </c>
      <c r="E21" s="73">
        <f t="shared" si="1"/>
        <v>2296</v>
      </c>
      <c r="F21" s="73">
        <f t="shared" si="1"/>
        <v>2323</v>
      </c>
      <c r="G21" s="77">
        <f t="shared" si="1"/>
        <v>2233</v>
      </c>
      <c r="H21" s="73">
        <f t="shared" si="1"/>
        <v>2212</v>
      </c>
      <c r="I21" s="73">
        <f t="shared" si="1"/>
        <v>1963</v>
      </c>
      <c r="J21" s="73">
        <f t="shared" si="1"/>
        <v>2213</v>
      </c>
      <c r="K21" s="73">
        <f t="shared" si="1"/>
        <v>2212</v>
      </c>
      <c r="L21" s="73">
        <f t="shared" si="1"/>
        <v>2703</v>
      </c>
      <c r="M21" s="84">
        <f t="shared" si="1"/>
        <v>1928</v>
      </c>
      <c r="N21" s="84">
        <f t="shared" si="1"/>
        <v>2327</v>
      </c>
      <c r="O21" s="74">
        <f t="shared" ref="O21:U21" si="2">SUM(O8:O19)</f>
        <v>2537</v>
      </c>
      <c r="P21" s="74">
        <f t="shared" si="2"/>
        <v>1828</v>
      </c>
      <c r="Q21" s="74">
        <f t="shared" si="2"/>
        <v>2112</v>
      </c>
      <c r="R21" s="74">
        <f t="shared" si="2"/>
        <v>2330</v>
      </c>
      <c r="S21" s="74">
        <f t="shared" si="2"/>
        <v>2155</v>
      </c>
      <c r="T21" s="74">
        <f t="shared" ref="T21" si="3">SUM(T8:T19)</f>
        <v>2091</v>
      </c>
      <c r="U21" s="74">
        <f t="shared" si="2"/>
        <v>2076</v>
      </c>
      <c r="V21" s="74">
        <f>AVERAGE(G21:S21)</f>
        <v>2211.7692307692309</v>
      </c>
    </row>
  </sheetData>
  <customSheetViews>
    <customSheetView guid="{59FF159B-F4B1-48E6-A4EB-B3DAD6872A59}">
      <selection activeCell="E25" sqref="E25"/>
      <pageMargins left="0.7" right="0.7" top="0.75" bottom="0.75" header="0.3" footer="0.3"/>
      <pageSetup paperSize="9" orientation="portrait" r:id="rId1"/>
    </customSheetView>
    <customSheetView guid="{D222B204-B07E-46CB-A9E4-226661B8896D}">
      <selection activeCell="E25" sqref="E25"/>
      <pageMargins left="0.7" right="0.7" top="0.75" bottom="0.75" header="0.3" footer="0.3"/>
      <pageSetup paperSize="9" orientation="portrait" r:id="rId2"/>
    </customSheetView>
  </customSheetViews>
  <mergeCells count="1">
    <mergeCell ref="C4:D4"/>
  </mergeCells>
  <hyperlinks>
    <hyperlink ref="G4" r:id="rId3" xr:uid="{00000000-0004-0000-0600-000000000000}"/>
  </hyperlinks>
  <pageMargins left="0.7" right="0.7" top="0.75" bottom="0.75" header="0.3" footer="0.3"/>
  <pageSetup paperSize="9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16"/>
  <sheetViews>
    <sheetView workbookViewId="0">
      <selection activeCell="C14" sqref="C14"/>
    </sheetView>
  </sheetViews>
  <sheetFormatPr baseColWidth="10" defaultColWidth="9.140625" defaultRowHeight="12.75" x14ac:dyDescent="0.2"/>
  <cols>
    <col min="1" max="1" width="14.42578125" style="7" customWidth="1"/>
    <col min="2" max="2" width="16.5703125" style="1" customWidth="1"/>
    <col min="3" max="3" width="20.5703125" style="1" customWidth="1"/>
    <col min="4" max="4" width="18.28515625" style="1" customWidth="1"/>
    <col min="5" max="5" width="18.7109375" customWidth="1"/>
  </cols>
  <sheetData>
    <row r="1" spans="1:5" x14ac:dyDescent="0.2">
      <c r="A1"/>
      <c r="B1"/>
      <c r="C1"/>
      <c r="D1"/>
    </row>
    <row r="2" spans="1:5" x14ac:dyDescent="0.2">
      <c r="A2"/>
      <c r="B2"/>
      <c r="C2"/>
      <c r="D2"/>
    </row>
    <row r="3" spans="1:5" s="10" customFormat="1" x14ac:dyDescent="0.2">
      <c r="A3" s="322" t="s">
        <v>24</v>
      </c>
      <c r="B3" s="322"/>
      <c r="C3" s="322"/>
      <c r="D3" s="322"/>
      <c r="E3" s="322"/>
    </row>
    <row r="4" spans="1:5" s="10" customFormat="1" x14ac:dyDescent="0.2">
      <c r="A4" s="323" t="s">
        <v>26</v>
      </c>
      <c r="B4" s="323"/>
      <c r="C4" s="323"/>
      <c r="D4" s="323"/>
      <c r="E4" s="323"/>
    </row>
    <row r="5" spans="1:5" x14ac:dyDescent="0.2">
      <c r="A5"/>
      <c r="B5"/>
      <c r="C5"/>
      <c r="D5"/>
    </row>
    <row r="6" spans="1:5" x14ac:dyDescent="0.2">
      <c r="A6" s="324"/>
      <c r="B6" s="324"/>
      <c r="C6" s="324"/>
      <c r="D6" s="324"/>
      <c r="E6" s="324"/>
    </row>
    <row r="7" spans="1:5" x14ac:dyDescent="0.2">
      <c r="A7" s="325"/>
      <c r="B7" s="325"/>
      <c r="C7" s="325"/>
      <c r="D7" s="325"/>
      <c r="E7" s="325"/>
    </row>
    <row r="8" spans="1:5" x14ac:dyDescent="0.2">
      <c r="A8" s="9"/>
      <c r="B8" s="9"/>
      <c r="C8" s="9"/>
      <c r="D8" s="9"/>
      <c r="E8" s="9"/>
    </row>
    <row r="9" spans="1:5" x14ac:dyDescent="0.2">
      <c r="A9" s="328" t="s">
        <v>11</v>
      </c>
      <c r="B9" s="328"/>
      <c r="C9" s="328"/>
      <c r="D9" s="329" t="s">
        <v>10</v>
      </c>
      <c r="E9" s="329"/>
    </row>
    <row r="10" spans="1:5" ht="6.75" customHeight="1" x14ac:dyDescent="0.2">
      <c r="A10" s="4"/>
      <c r="B10" s="4"/>
      <c r="C10" s="4"/>
      <c r="D10" s="4"/>
      <c r="E10" s="4"/>
    </row>
    <row r="11" spans="1:5" x14ac:dyDescent="0.2">
      <c r="A11" s="330" t="s">
        <v>12</v>
      </c>
      <c r="B11" s="330"/>
      <c r="C11" s="330"/>
      <c r="D11" s="330"/>
      <c r="E11" s="330"/>
    </row>
    <row r="12" spans="1:5" ht="6.75" customHeight="1" x14ac:dyDescent="0.2">
      <c r="A12" s="4"/>
      <c r="B12" s="4"/>
      <c r="C12" s="4"/>
      <c r="D12" s="4"/>
      <c r="E12" s="4"/>
    </row>
    <row r="13" spans="1:5" x14ac:dyDescent="0.2">
      <c r="A13" s="4" t="s">
        <v>8</v>
      </c>
      <c r="B13" s="4"/>
      <c r="C13" s="4"/>
      <c r="D13" s="5" t="s">
        <v>13</v>
      </c>
      <c r="E13" s="4"/>
    </row>
    <row r="14" spans="1:5" x14ac:dyDescent="0.2">
      <c r="A14" s="4" t="s">
        <v>9</v>
      </c>
      <c r="B14" s="4"/>
      <c r="C14" s="4"/>
      <c r="D14" s="5" t="s">
        <v>14</v>
      </c>
      <c r="E14" s="4"/>
    </row>
    <row r="15" spans="1:5" x14ac:dyDescent="0.2">
      <c r="A15" s="4" t="s">
        <v>15</v>
      </c>
      <c r="B15" s="4"/>
      <c r="C15" s="4"/>
      <c r="D15" s="5" t="s">
        <v>16</v>
      </c>
      <c r="E15" s="4"/>
    </row>
    <row r="16" spans="1:5" ht="6.75" customHeight="1" x14ac:dyDescent="0.2">
      <c r="A16" s="4"/>
      <c r="B16" s="4"/>
      <c r="C16" s="4"/>
      <c r="D16" s="4"/>
      <c r="E16" s="4"/>
    </row>
    <row r="17" spans="1:5" x14ac:dyDescent="0.2">
      <c r="A17" s="330" t="s">
        <v>17</v>
      </c>
      <c r="B17" s="330"/>
      <c r="C17" s="330"/>
      <c r="D17" s="330"/>
      <c r="E17" s="330"/>
    </row>
    <row r="18" spans="1:5" ht="13.5" thickBot="1" x14ac:dyDescent="0.25">
      <c r="A18" s="9"/>
      <c r="B18" s="9"/>
      <c r="C18" s="9"/>
      <c r="D18" s="9"/>
      <c r="E18" s="9"/>
    </row>
    <row r="19" spans="1:5" x14ac:dyDescent="0.2">
      <c r="A19" s="14" t="s">
        <v>0</v>
      </c>
      <c r="B19" s="15" t="s">
        <v>1</v>
      </c>
      <c r="C19" s="15" t="s">
        <v>5</v>
      </c>
      <c r="D19" s="16" t="s">
        <v>18</v>
      </c>
      <c r="E19" s="17" t="s">
        <v>19</v>
      </c>
    </row>
    <row r="20" spans="1:5" x14ac:dyDescent="0.2">
      <c r="A20" s="18"/>
      <c r="B20" s="19"/>
      <c r="C20" s="19"/>
      <c r="D20" s="9"/>
      <c r="E20" s="20"/>
    </row>
    <row r="21" spans="1:5" x14ac:dyDescent="0.2">
      <c r="A21" s="21"/>
      <c r="B21" s="22" t="s">
        <v>6</v>
      </c>
      <c r="C21" s="22" t="s">
        <v>7</v>
      </c>
      <c r="D21" s="9"/>
      <c r="E21" s="20"/>
    </row>
    <row r="22" spans="1:5" x14ac:dyDescent="0.2">
      <c r="A22" s="21"/>
      <c r="B22" s="22"/>
      <c r="C22" s="22"/>
      <c r="D22" s="9"/>
      <c r="E22" s="20"/>
    </row>
    <row r="23" spans="1:5" ht="13.5" thickBot="1" x14ac:dyDescent="0.25">
      <c r="A23" s="23" t="s">
        <v>2</v>
      </c>
      <c r="B23" s="24" t="s">
        <v>3</v>
      </c>
      <c r="C23" s="24" t="s">
        <v>4</v>
      </c>
      <c r="D23" s="25" t="s">
        <v>20</v>
      </c>
      <c r="E23" s="26" t="s">
        <v>21</v>
      </c>
    </row>
    <row r="24" spans="1:5" x14ac:dyDescent="0.2">
      <c r="A24" s="11">
        <v>39083</v>
      </c>
      <c r="B24" s="27">
        <v>8.6</v>
      </c>
      <c r="C24" s="27">
        <v>7.9</v>
      </c>
      <c r="E24" s="28"/>
    </row>
    <row r="25" spans="1:5" x14ac:dyDescent="0.2">
      <c r="A25" s="11">
        <v>39084</v>
      </c>
      <c r="B25" s="27">
        <v>6.6</v>
      </c>
      <c r="C25" s="27">
        <v>9.9</v>
      </c>
      <c r="D25" s="29"/>
      <c r="E25" s="30"/>
    </row>
    <row r="26" spans="1:5" x14ac:dyDescent="0.2">
      <c r="A26" s="11">
        <v>39085</v>
      </c>
      <c r="B26" s="27">
        <v>6.3</v>
      </c>
      <c r="C26" s="27">
        <v>10.199999999999999</v>
      </c>
      <c r="D26" s="29"/>
      <c r="E26" s="30"/>
    </row>
    <row r="27" spans="1:5" x14ac:dyDescent="0.2">
      <c r="A27" s="11">
        <v>39086</v>
      </c>
      <c r="B27" s="27">
        <v>8.1</v>
      </c>
      <c r="C27" s="27">
        <v>8.4</v>
      </c>
      <c r="D27" s="29"/>
      <c r="E27" s="30"/>
    </row>
    <row r="28" spans="1:5" x14ac:dyDescent="0.2">
      <c r="A28" s="11">
        <v>39087</v>
      </c>
      <c r="B28" s="27">
        <v>8.8000000000000007</v>
      </c>
      <c r="C28" s="27">
        <v>7.7</v>
      </c>
      <c r="D28" s="29"/>
      <c r="E28" s="30"/>
    </row>
    <row r="29" spans="1:5" x14ac:dyDescent="0.2">
      <c r="A29" s="11">
        <v>39088</v>
      </c>
      <c r="B29" s="27">
        <v>9.6</v>
      </c>
      <c r="C29" s="27">
        <v>6.9</v>
      </c>
      <c r="D29" s="29"/>
      <c r="E29" s="30"/>
    </row>
    <row r="30" spans="1:5" x14ac:dyDescent="0.2">
      <c r="A30" s="11">
        <v>39089</v>
      </c>
      <c r="B30" s="27">
        <v>8.9</v>
      </c>
      <c r="C30" s="27">
        <v>7.6</v>
      </c>
      <c r="D30" s="29"/>
      <c r="E30" s="30"/>
    </row>
    <row r="31" spans="1:5" x14ac:dyDescent="0.2">
      <c r="A31" s="11">
        <v>39090</v>
      </c>
      <c r="B31" s="27">
        <v>9.4</v>
      </c>
      <c r="C31" s="27">
        <v>7.1</v>
      </c>
      <c r="D31" s="29"/>
      <c r="E31" s="30"/>
    </row>
    <row r="32" spans="1:5" x14ac:dyDescent="0.2">
      <c r="A32" s="11">
        <v>39091</v>
      </c>
      <c r="B32" s="27">
        <v>11.6</v>
      </c>
      <c r="C32" s="27">
        <v>4.9000000000000004</v>
      </c>
      <c r="D32" s="29"/>
      <c r="E32" s="30"/>
    </row>
    <row r="33" spans="1:5" x14ac:dyDescent="0.2">
      <c r="A33" s="11">
        <v>39092</v>
      </c>
      <c r="B33" s="27">
        <v>11.3</v>
      </c>
      <c r="C33" s="27">
        <v>5.2</v>
      </c>
      <c r="D33" s="29"/>
      <c r="E33" s="30"/>
    </row>
    <row r="34" spans="1:5" x14ac:dyDescent="0.2">
      <c r="A34" s="11">
        <v>39093</v>
      </c>
      <c r="B34" s="27">
        <v>9.3000000000000007</v>
      </c>
      <c r="C34" s="27">
        <v>7.2</v>
      </c>
      <c r="D34" s="29"/>
      <c r="E34" s="30"/>
    </row>
    <row r="35" spans="1:5" x14ac:dyDescent="0.2">
      <c r="A35" s="11">
        <v>39094</v>
      </c>
      <c r="B35" s="27">
        <v>9.1</v>
      </c>
      <c r="C35" s="27">
        <v>7.4</v>
      </c>
      <c r="D35" s="29"/>
      <c r="E35" s="30"/>
    </row>
    <row r="36" spans="1:5" x14ac:dyDescent="0.2">
      <c r="A36" s="11">
        <v>39095</v>
      </c>
      <c r="B36" s="27">
        <v>10.1</v>
      </c>
      <c r="C36" s="27">
        <v>6.4</v>
      </c>
      <c r="D36" s="29"/>
      <c r="E36" s="30"/>
    </row>
    <row r="37" spans="1:5" x14ac:dyDescent="0.2">
      <c r="A37" s="11">
        <v>39096</v>
      </c>
      <c r="B37" s="27">
        <v>8.6999999999999993</v>
      </c>
      <c r="C37" s="27">
        <v>7.8</v>
      </c>
      <c r="D37" s="29"/>
      <c r="E37" s="30"/>
    </row>
    <row r="38" spans="1:5" x14ac:dyDescent="0.2">
      <c r="A38" s="11">
        <v>39097</v>
      </c>
      <c r="B38" s="27">
        <v>7.1</v>
      </c>
      <c r="C38" s="27">
        <v>9.4</v>
      </c>
      <c r="D38" s="29"/>
      <c r="E38" s="30"/>
    </row>
    <row r="39" spans="1:5" x14ac:dyDescent="0.2">
      <c r="A39" s="11">
        <v>39098</v>
      </c>
      <c r="B39" s="27">
        <v>7.4</v>
      </c>
      <c r="C39" s="27">
        <v>9.1</v>
      </c>
      <c r="D39" s="29"/>
      <c r="E39" s="30"/>
    </row>
    <row r="40" spans="1:5" x14ac:dyDescent="0.2">
      <c r="A40" s="11">
        <v>39099</v>
      </c>
      <c r="B40" s="27">
        <v>9.1</v>
      </c>
      <c r="C40" s="27">
        <v>7.4</v>
      </c>
      <c r="D40" s="29"/>
      <c r="E40" s="30"/>
    </row>
    <row r="41" spans="1:5" x14ac:dyDescent="0.2">
      <c r="A41" s="11">
        <v>39100</v>
      </c>
      <c r="B41" s="27">
        <v>11</v>
      </c>
      <c r="C41" s="27">
        <v>5.5</v>
      </c>
      <c r="D41" s="29"/>
      <c r="E41" s="30"/>
    </row>
    <row r="42" spans="1:5" x14ac:dyDescent="0.2">
      <c r="A42" s="11">
        <v>39101</v>
      </c>
      <c r="B42" s="27">
        <v>11.8</v>
      </c>
      <c r="C42" s="27">
        <v>4.7</v>
      </c>
      <c r="D42" s="29"/>
      <c r="E42" s="30"/>
    </row>
    <row r="43" spans="1:5" x14ac:dyDescent="0.2">
      <c r="A43" s="11">
        <v>39102</v>
      </c>
      <c r="B43" s="27">
        <v>11</v>
      </c>
      <c r="C43" s="27">
        <v>5.5</v>
      </c>
      <c r="D43" s="29"/>
      <c r="E43" s="30"/>
    </row>
    <row r="44" spans="1:5" x14ac:dyDescent="0.2">
      <c r="A44" s="11">
        <v>39103</v>
      </c>
      <c r="B44" s="27">
        <v>8.3000000000000007</v>
      </c>
      <c r="C44" s="27">
        <v>8.1999999999999993</v>
      </c>
      <c r="D44" s="29"/>
      <c r="E44" s="30"/>
    </row>
    <row r="45" spans="1:5" x14ac:dyDescent="0.2">
      <c r="A45" s="11">
        <v>39104</v>
      </c>
      <c r="B45" s="27">
        <v>5</v>
      </c>
      <c r="C45" s="27">
        <v>11.5</v>
      </c>
      <c r="D45" s="29"/>
      <c r="E45" s="30"/>
    </row>
    <row r="46" spans="1:5" x14ac:dyDescent="0.2">
      <c r="A46" s="11">
        <v>39105</v>
      </c>
      <c r="B46" s="27">
        <v>1.2</v>
      </c>
      <c r="C46" s="27">
        <v>15.3</v>
      </c>
      <c r="D46" s="29"/>
      <c r="E46" s="30"/>
    </row>
    <row r="47" spans="1:5" x14ac:dyDescent="0.2">
      <c r="A47" s="11">
        <v>39106</v>
      </c>
      <c r="B47" s="27">
        <v>-0.6</v>
      </c>
      <c r="C47" s="27">
        <v>17.100000000000001</v>
      </c>
      <c r="D47" s="29"/>
      <c r="E47" s="30"/>
    </row>
    <row r="48" spans="1:5" x14ac:dyDescent="0.2">
      <c r="A48" s="11">
        <v>39107</v>
      </c>
      <c r="B48" s="27">
        <v>-1.6</v>
      </c>
      <c r="C48" s="27">
        <v>18.100000000000001</v>
      </c>
      <c r="D48" s="29"/>
      <c r="E48" s="30"/>
    </row>
    <row r="49" spans="1:5" x14ac:dyDescent="0.2">
      <c r="A49" s="11">
        <v>39108</v>
      </c>
      <c r="B49" s="27">
        <v>-0.7</v>
      </c>
      <c r="C49" s="27">
        <v>17.2</v>
      </c>
      <c r="D49" s="29"/>
      <c r="E49" s="30"/>
    </row>
    <row r="50" spans="1:5" x14ac:dyDescent="0.2">
      <c r="A50" s="11">
        <v>39109</v>
      </c>
      <c r="B50" s="27">
        <v>2.6</v>
      </c>
      <c r="C50" s="27">
        <v>13.9</v>
      </c>
      <c r="D50" s="29"/>
      <c r="E50" s="30"/>
    </row>
    <row r="51" spans="1:5" x14ac:dyDescent="0.2">
      <c r="A51" s="11">
        <v>39110</v>
      </c>
      <c r="B51" s="27">
        <v>4.7</v>
      </c>
      <c r="C51" s="27">
        <v>11.8</v>
      </c>
      <c r="D51" s="29"/>
      <c r="E51" s="30"/>
    </row>
    <row r="52" spans="1:5" x14ac:dyDescent="0.2">
      <c r="A52" s="11">
        <v>39111</v>
      </c>
      <c r="B52" s="27">
        <v>6.7</v>
      </c>
      <c r="C52" s="27">
        <v>9.8000000000000007</v>
      </c>
      <c r="D52" s="29"/>
      <c r="E52" s="30"/>
    </row>
    <row r="53" spans="1:5" x14ac:dyDescent="0.2">
      <c r="A53" s="11">
        <v>39112</v>
      </c>
      <c r="B53" s="27">
        <v>7.5</v>
      </c>
      <c r="C53" s="27">
        <v>9</v>
      </c>
      <c r="D53" s="29"/>
      <c r="E53" s="30"/>
    </row>
    <row r="54" spans="1:5" x14ac:dyDescent="0.2">
      <c r="A54" s="31">
        <v>39113</v>
      </c>
      <c r="B54" s="32">
        <v>7.2</v>
      </c>
      <c r="C54" s="32">
        <v>9.3000000000000007</v>
      </c>
      <c r="D54" s="33">
        <f>SUM(C24:C54)</f>
        <v>287.40000000000003</v>
      </c>
      <c r="E54" s="34">
        <f>ROUND(D54,0)</f>
        <v>287</v>
      </c>
    </row>
    <row r="55" spans="1:5" x14ac:dyDescent="0.2">
      <c r="A55" s="11">
        <v>39114</v>
      </c>
      <c r="B55" s="27">
        <v>7.7</v>
      </c>
      <c r="C55" s="27">
        <v>8.8000000000000007</v>
      </c>
      <c r="D55" s="29"/>
      <c r="E55" s="30"/>
    </row>
    <row r="56" spans="1:5" x14ac:dyDescent="0.2">
      <c r="A56" s="11">
        <v>39115</v>
      </c>
      <c r="B56" s="27">
        <v>7.7</v>
      </c>
      <c r="C56" s="27">
        <v>8.8000000000000007</v>
      </c>
      <c r="D56" s="29"/>
      <c r="E56" s="30"/>
    </row>
    <row r="57" spans="1:5" x14ac:dyDescent="0.2">
      <c r="A57" s="11">
        <v>39116</v>
      </c>
      <c r="B57" s="27">
        <v>6.9</v>
      </c>
      <c r="C57" s="27">
        <v>9.6</v>
      </c>
      <c r="D57" s="29"/>
      <c r="E57" s="30"/>
    </row>
    <row r="58" spans="1:5" x14ac:dyDescent="0.2">
      <c r="A58" s="11">
        <v>39117</v>
      </c>
      <c r="B58" s="27">
        <v>4.9000000000000004</v>
      </c>
      <c r="C58" s="27">
        <v>11.6</v>
      </c>
      <c r="D58" s="29"/>
      <c r="E58" s="30"/>
    </row>
    <row r="59" spans="1:5" x14ac:dyDescent="0.2">
      <c r="A59" s="11">
        <v>39118</v>
      </c>
      <c r="B59" s="27">
        <v>3.3</v>
      </c>
      <c r="C59" s="27">
        <v>13.2</v>
      </c>
      <c r="D59" s="29"/>
      <c r="E59" s="30"/>
    </row>
    <row r="60" spans="1:5" x14ac:dyDescent="0.2">
      <c r="A60" s="11">
        <v>39119</v>
      </c>
      <c r="B60" s="27">
        <v>2.4</v>
      </c>
      <c r="C60" s="27">
        <v>14.1</v>
      </c>
      <c r="D60" s="29"/>
      <c r="E60" s="30"/>
    </row>
    <row r="61" spans="1:5" x14ac:dyDescent="0.2">
      <c r="A61" s="11">
        <v>39120</v>
      </c>
      <c r="B61" s="27">
        <v>0.4</v>
      </c>
      <c r="C61" s="27">
        <v>16.100000000000001</v>
      </c>
      <c r="D61" s="29"/>
      <c r="E61" s="30"/>
    </row>
    <row r="62" spans="1:5" x14ac:dyDescent="0.2">
      <c r="A62" s="11">
        <v>39121</v>
      </c>
      <c r="B62" s="27">
        <v>1.2</v>
      </c>
      <c r="C62" s="27">
        <v>15.3</v>
      </c>
      <c r="D62" s="29"/>
      <c r="E62" s="30"/>
    </row>
    <row r="63" spans="1:5" x14ac:dyDescent="0.2">
      <c r="A63" s="11">
        <v>39122</v>
      </c>
      <c r="B63" s="27">
        <v>3.2</v>
      </c>
      <c r="C63" s="27">
        <v>13.3</v>
      </c>
      <c r="D63" s="29"/>
      <c r="E63" s="30"/>
    </row>
    <row r="64" spans="1:5" x14ac:dyDescent="0.2">
      <c r="A64" s="11">
        <v>39123</v>
      </c>
      <c r="B64" s="27">
        <v>5.7</v>
      </c>
      <c r="C64" s="27">
        <v>10.8</v>
      </c>
      <c r="D64" s="29"/>
      <c r="E64" s="30"/>
    </row>
    <row r="65" spans="1:5" x14ac:dyDescent="0.2">
      <c r="A65" s="11">
        <v>39124</v>
      </c>
      <c r="B65" s="27">
        <v>7.7</v>
      </c>
      <c r="C65" s="27">
        <v>8.8000000000000007</v>
      </c>
      <c r="D65" s="29"/>
      <c r="E65" s="30"/>
    </row>
    <row r="66" spans="1:5" x14ac:dyDescent="0.2">
      <c r="A66" s="11">
        <v>39125</v>
      </c>
      <c r="B66" s="27">
        <v>8.3000000000000007</v>
      </c>
      <c r="C66" s="27">
        <v>8.1999999999999993</v>
      </c>
      <c r="D66" s="29"/>
      <c r="E66" s="30"/>
    </row>
    <row r="67" spans="1:5" x14ac:dyDescent="0.2">
      <c r="A67" s="11">
        <v>39126</v>
      </c>
      <c r="B67" s="27">
        <v>8.1999999999999993</v>
      </c>
      <c r="C67" s="27">
        <v>8.3000000000000007</v>
      </c>
      <c r="D67" s="29"/>
      <c r="E67" s="30"/>
    </row>
    <row r="68" spans="1:5" x14ac:dyDescent="0.2">
      <c r="A68" s="11">
        <v>39127</v>
      </c>
      <c r="B68" s="27">
        <v>7.3</v>
      </c>
      <c r="C68" s="27">
        <v>9.1999999999999993</v>
      </c>
      <c r="D68" s="29"/>
      <c r="E68" s="30"/>
    </row>
    <row r="69" spans="1:5" x14ac:dyDescent="0.2">
      <c r="A69" s="11">
        <v>39128</v>
      </c>
      <c r="B69" s="27">
        <v>6.8</v>
      </c>
      <c r="C69" s="27">
        <v>9.6999999999999993</v>
      </c>
      <c r="D69" s="29"/>
      <c r="E69" s="30"/>
    </row>
    <row r="70" spans="1:5" x14ac:dyDescent="0.2">
      <c r="A70" s="11">
        <v>39129</v>
      </c>
      <c r="B70" s="27">
        <v>9</v>
      </c>
      <c r="C70" s="27">
        <v>7.5</v>
      </c>
      <c r="D70" s="29"/>
      <c r="E70" s="30"/>
    </row>
    <row r="71" spans="1:5" x14ac:dyDescent="0.2">
      <c r="A71" s="11">
        <v>39130</v>
      </c>
      <c r="B71" s="27">
        <v>9.6999999999999993</v>
      </c>
      <c r="C71" s="27">
        <v>6.8</v>
      </c>
      <c r="D71" s="29"/>
      <c r="E71" s="30"/>
    </row>
    <row r="72" spans="1:5" x14ac:dyDescent="0.2">
      <c r="A72" s="11">
        <v>39131</v>
      </c>
      <c r="B72" s="27">
        <v>7.7</v>
      </c>
      <c r="C72" s="27">
        <v>8.8000000000000007</v>
      </c>
      <c r="D72" s="29"/>
      <c r="E72" s="30"/>
    </row>
    <row r="73" spans="1:5" x14ac:dyDescent="0.2">
      <c r="A73" s="11">
        <v>39132</v>
      </c>
      <c r="B73" s="27">
        <v>6.7</v>
      </c>
      <c r="C73" s="27">
        <v>9.8000000000000007</v>
      </c>
      <c r="D73" s="29"/>
      <c r="E73" s="30"/>
    </row>
    <row r="74" spans="1:5" x14ac:dyDescent="0.2">
      <c r="A74" s="11">
        <v>39133</v>
      </c>
      <c r="B74" s="27">
        <v>8.1</v>
      </c>
      <c r="C74" s="27">
        <v>8.4</v>
      </c>
      <c r="D74" s="29"/>
      <c r="E74" s="30"/>
    </row>
    <row r="75" spans="1:5" x14ac:dyDescent="0.2">
      <c r="A75" s="11">
        <v>39134</v>
      </c>
      <c r="B75" s="27">
        <v>8.3000000000000007</v>
      </c>
      <c r="C75" s="27">
        <v>8.1999999999999993</v>
      </c>
      <c r="D75" s="29"/>
      <c r="E75" s="30"/>
    </row>
    <row r="76" spans="1:5" x14ac:dyDescent="0.2">
      <c r="A76" s="11">
        <v>39135</v>
      </c>
      <c r="B76" s="27">
        <v>8.4</v>
      </c>
      <c r="C76" s="27">
        <v>8.1</v>
      </c>
      <c r="D76" s="29"/>
      <c r="E76" s="30"/>
    </row>
    <row r="77" spans="1:5" x14ac:dyDescent="0.2">
      <c r="A77" s="11">
        <v>39136</v>
      </c>
      <c r="B77" s="27">
        <v>9</v>
      </c>
      <c r="C77" s="27">
        <v>7.5</v>
      </c>
      <c r="D77" s="29"/>
      <c r="E77" s="30"/>
    </row>
    <row r="78" spans="1:5" x14ac:dyDescent="0.2">
      <c r="A78" s="11">
        <v>39137</v>
      </c>
      <c r="B78" s="27">
        <v>9.1999999999999993</v>
      </c>
      <c r="C78" s="27">
        <v>7.3</v>
      </c>
      <c r="D78" s="29"/>
      <c r="E78" s="30"/>
    </row>
    <row r="79" spans="1:5" x14ac:dyDescent="0.2">
      <c r="A79" s="11">
        <v>39138</v>
      </c>
      <c r="B79" s="27">
        <v>8.1999999999999993</v>
      </c>
      <c r="C79" s="27">
        <v>8.3000000000000007</v>
      </c>
      <c r="D79" s="29"/>
      <c r="E79" s="30"/>
    </row>
    <row r="80" spans="1:5" x14ac:dyDescent="0.2">
      <c r="A80" s="11">
        <v>39139</v>
      </c>
      <c r="B80" s="27">
        <v>7.2</v>
      </c>
      <c r="C80" s="27">
        <v>9.3000000000000007</v>
      </c>
      <c r="D80" s="29"/>
      <c r="E80" s="30"/>
    </row>
    <row r="81" spans="1:5" x14ac:dyDescent="0.2">
      <c r="A81" s="11">
        <v>39140</v>
      </c>
      <c r="B81" s="27">
        <v>7.1</v>
      </c>
      <c r="C81" s="27">
        <v>9.4</v>
      </c>
      <c r="D81" s="29"/>
      <c r="E81" s="30"/>
    </row>
    <row r="82" spans="1:5" x14ac:dyDescent="0.2">
      <c r="A82" s="31">
        <v>39141</v>
      </c>
      <c r="B82" s="32">
        <v>8.6</v>
      </c>
      <c r="C82" s="32">
        <v>7.9</v>
      </c>
      <c r="D82" s="33">
        <f>SUM(C55:C82)</f>
        <v>273.09999999999997</v>
      </c>
      <c r="E82" s="34">
        <f>ROUND(D82,0)</f>
        <v>273</v>
      </c>
    </row>
    <row r="83" spans="1:5" x14ac:dyDescent="0.2">
      <c r="A83" s="11">
        <v>39142</v>
      </c>
      <c r="B83" s="27">
        <v>8.9</v>
      </c>
      <c r="C83" s="27">
        <v>7.6</v>
      </c>
      <c r="D83" s="29"/>
      <c r="E83" s="30"/>
    </row>
    <row r="84" spans="1:5" x14ac:dyDescent="0.2">
      <c r="A84" s="11">
        <v>39143</v>
      </c>
      <c r="B84" s="27">
        <v>7.9</v>
      </c>
      <c r="C84" s="27">
        <v>8.6</v>
      </c>
      <c r="D84" s="29"/>
      <c r="E84" s="30"/>
    </row>
    <row r="85" spans="1:5" x14ac:dyDescent="0.2">
      <c r="A85" s="11">
        <v>39144</v>
      </c>
      <c r="B85" s="27">
        <v>7.5</v>
      </c>
      <c r="C85" s="27">
        <v>9</v>
      </c>
      <c r="D85" s="29"/>
      <c r="E85" s="30"/>
    </row>
    <row r="86" spans="1:5" x14ac:dyDescent="0.2">
      <c r="A86" s="11">
        <v>39145</v>
      </c>
      <c r="B86" s="27">
        <v>8.6999999999999993</v>
      </c>
      <c r="C86" s="27">
        <v>7.8</v>
      </c>
      <c r="D86" s="29"/>
      <c r="E86" s="30"/>
    </row>
    <row r="87" spans="1:5" x14ac:dyDescent="0.2">
      <c r="A87" s="11">
        <v>39146</v>
      </c>
      <c r="B87" s="27">
        <v>9.4</v>
      </c>
      <c r="C87" s="27">
        <v>7.1</v>
      </c>
      <c r="D87" s="29"/>
      <c r="E87" s="30"/>
    </row>
    <row r="88" spans="1:5" x14ac:dyDescent="0.2">
      <c r="A88" s="11">
        <v>39147</v>
      </c>
      <c r="B88" s="27">
        <v>9.1</v>
      </c>
      <c r="C88" s="27">
        <v>7.4</v>
      </c>
      <c r="D88" s="29"/>
      <c r="E88" s="30"/>
    </row>
    <row r="89" spans="1:5" x14ac:dyDescent="0.2">
      <c r="A89" s="11">
        <v>39148</v>
      </c>
      <c r="B89" s="27">
        <v>8.5</v>
      </c>
      <c r="C89" s="27">
        <v>8</v>
      </c>
      <c r="D89" s="29"/>
      <c r="E89" s="30"/>
    </row>
    <row r="90" spans="1:5" x14ac:dyDescent="0.2">
      <c r="A90" s="11">
        <v>39149</v>
      </c>
      <c r="B90" s="27">
        <v>7.9</v>
      </c>
      <c r="C90" s="27">
        <v>8.6</v>
      </c>
      <c r="D90" s="29"/>
      <c r="E90" s="30"/>
    </row>
    <row r="91" spans="1:5" x14ac:dyDescent="0.2">
      <c r="A91" s="11">
        <v>39150</v>
      </c>
      <c r="B91" s="27">
        <v>7.1</v>
      </c>
      <c r="C91" s="27">
        <v>9.4</v>
      </c>
      <c r="D91" s="29"/>
      <c r="E91" s="30"/>
    </row>
    <row r="92" spans="1:5" x14ac:dyDescent="0.2">
      <c r="A92" s="11">
        <v>39151</v>
      </c>
      <c r="B92" s="27">
        <v>6.9</v>
      </c>
      <c r="C92" s="27">
        <v>9.6</v>
      </c>
      <c r="D92" s="29"/>
      <c r="E92" s="30"/>
    </row>
    <row r="93" spans="1:5" x14ac:dyDescent="0.2">
      <c r="A93" s="11">
        <v>39152</v>
      </c>
      <c r="B93" s="27">
        <v>8.3000000000000007</v>
      </c>
      <c r="C93" s="27">
        <v>8.1999999999999993</v>
      </c>
      <c r="D93" s="29"/>
      <c r="E93" s="30"/>
    </row>
    <row r="94" spans="1:5" x14ac:dyDescent="0.2">
      <c r="A94" s="11">
        <v>39153</v>
      </c>
      <c r="B94" s="27">
        <v>9.3000000000000007</v>
      </c>
      <c r="C94" s="27">
        <v>7.2</v>
      </c>
      <c r="D94" s="29"/>
      <c r="E94" s="30"/>
    </row>
    <row r="95" spans="1:5" x14ac:dyDescent="0.2">
      <c r="A95" s="11">
        <v>39154</v>
      </c>
      <c r="B95" s="27">
        <v>9.1999999999999993</v>
      </c>
      <c r="C95" s="27">
        <v>7.3</v>
      </c>
      <c r="D95" s="29"/>
      <c r="E95" s="30"/>
    </row>
    <row r="96" spans="1:5" x14ac:dyDescent="0.2">
      <c r="A96" s="11">
        <v>39155</v>
      </c>
      <c r="B96" s="27">
        <v>8.8000000000000007</v>
      </c>
      <c r="C96" s="27">
        <v>7.7</v>
      </c>
      <c r="D96" s="29"/>
      <c r="E96" s="30"/>
    </row>
    <row r="97" spans="1:5" x14ac:dyDescent="0.2">
      <c r="A97" s="11">
        <v>39156</v>
      </c>
      <c r="B97" s="27">
        <v>8.4</v>
      </c>
      <c r="C97" s="27">
        <v>8.1</v>
      </c>
      <c r="D97" s="29"/>
      <c r="E97" s="30"/>
    </row>
    <row r="98" spans="1:5" x14ac:dyDescent="0.2">
      <c r="A98" s="11">
        <v>39157</v>
      </c>
      <c r="B98" s="27">
        <v>7.8</v>
      </c>
      <c r="C98" s="27">
        <v>8.6999999999999993</v>
      </c>
      <c r="D98" s="29"/>
      <c r="E98" s="30"/>
    </row>
    <row r="99" spans="1:5" x14ac:dyDescent="0.2">
      <c r="A99" s="11">
        <v>39158</v>
      </c>
      <c r="B99" s="27">
        <v>9</v>
      </c>
      <c r="C99" s="27">
        <v>7.5</v>
      </c>
      <c r="D99" s="29"/>
      <c r="E99" s="30"/>
    </row>
    <row r="100" spans="1:5" x14ac:dyDescent="0.2">
      <c r="A100" s="11">
        <v>39159</v>
      </c>
      <c r="B100" s="27">
        <v>8</v>
      </c>
      <c r="C100" s="27">
        <v>8.5</v>
      </c>
      <c r="D100" s="29"/>
      <c r="E100" s="30"/>
    </row>
    <row r="101" spans="1:5" x14ac:dyDescent="0.2">
      <c r="A101" s="11">
        <v>39160</v>
      </c>
      <c r="B101" s="27">
        <v>4.5999999999999996</v>
      </c>
      <c r="C101" s="27">
        <v>11.9</v>
      </c>
      <c r="D101" s="29"/>
      <c r="E101" s="30"/>
    </row>
    <row r="102" spans="1:5" x14ac:dyDescent="0.2">
      <c r="A102" s="11">
        <v>39161</v>
      </c>
      <c r="B102" s="27">
        <v>3.4</v>
      </c>
      <c r="C102" s="27">
        <v>13.1</v>
      </c>
      <c r="D102" s="29"/>
      <c r="E102" s="30"/>
    </row>
    <row r="103" spans="1:5" x14ac:dyDescent="0.2">
      <c r="A103" s="11">
        <v>39162</v>
      </c>
      <c r="B103" s="27">
        <v>3.4</v>
      </c>
      <c r="C103" s="27">
        <v>13.1</v>
      </c>
      <c r="D103" s="29"/>
      <c r="E103" s="30"/>
    </row>
    <row r="104" spans="1:5" x14ac:dyDescent="0.2">
      <c r="A104" s="11">
        <v>39163</v>
      </c>
      <c r="B104" s="27">
        <v>4.8</v>
      </c>
      <c r="C104" s="27">
        <v>11.7</v>
      </c>
      <c r="D104" s="29"/>
      <c r="E104" s="30"/>
    </row>
    <row r="105" spans="1:5" x14ac:dyDescent="0.2">
      <c r="A105" s="11">
        <v>39164</v>
      </c>
      <c r="B105" s="27">
        <v>5</v>
      </c>
      <c r="C105" s="27">
        <v>11.5</v>
      </c>
      <c r="D105" s="29"/>
      <c r="E105" s="30"/>
    </row>
    <row r="106" spans="1:5" x14ac:dyDescent="0.2">
      <c r="A106" s="11">
        <v>39165</v>
      </c>
      <c r="B106" s="27">
        <v>6</v>
      </c>
      <c r="C106" s="27">
        <v>10.5</v>
      </c>
      <c r="D106" s="29"/>
      <c r="E106" s="30"/>
    </row>
    <row r="107" spans="1:5" x14ac:dyDescent="0.2">
      <c r="A107" s="11">
        <v>39166</v>
      </c>
      <c r="B107" s="27">
        <v>8.1999999999999993</v>
      </c>
      <c r="C107" s="27">
        <v>8.3000000000000007</v>
      </c>
      <c r="D107" s="29"/>
      <c r="E107" s="30"/>
    </row>
    <row r="108" spans="1:5" x14ac:dyDescent="0.2">
      <c r="A108" s="11">
        <v>39167</v>
      </c>
      <c r="B108" s="27">
        <v>10.3</v>
      </c>
      <c r="C108" s="27">
        <v>6.2</v>
      </c>
      <c r="D108" s="29"/>
      <c r="E108" s="30"/>
    </row>
    <row r="109" spans="1:5" x14ac:dyDescent="0.2">
      <c r="A109" s="11">
        <v>39168</v>
      </c>
      <c r="B109" s="27">
        <v>11.3</v>
      </c>
      <c r="C109" s="27">
        <v>5.2</v>
      </c>
      <c r="D109" s="29"/>
      <c r="E109" s="30"/>
    </row>
    <row r="110" spans="1:5" x14ac:dyDescent="0.2">
      <c r="A110" s="11">
        <v>39169</v>
      </c>
      <c r="B110" s="27">
        <v>11.3</v>
      </c>
      <c r="C110" s="27">
        <v>5.2</v>
      </c>
      <c r="D110" s="29"/>
      <c r="E110" s="30"/>
    </row>
    <row r="111" spans="1:5" x14ac:dyDescent="0.2">
      <c r="A111" s="11">
        <v>39170</v>
      </c>
      <c r="B111" s="27">
        <v>9.3000000000000007</v>
      </c>
      <c r="C111" s="27">
        <v>7.2</v>
      </c>
      <c r="D111" s="29"/>
      <c r="E111" s="30"/>
    </row>
    <row r="112" spans="1:5" x14ac:dyDescent="0.2">
      <c r="A112" s="11">
        <v>39171</v>
      </c>
      <c r="B112" s="27">
        <v>9</v>
      </c>
      <c r="C112" s="27">
        <v>7.5</v>
      </c>
      <c r="D112" s="29"/>
      <c r="E112" s="30"/>
    </row>
    <row r="113" spans="1:5" x14ac:dyDescent="0.2">
      <c r="A113" s="31">
        <v>39172</v>
      </c>
      <c r="B113" s="32">
        <v>10.5</v>
      </c>
      <c r="C113" s="32">
        <v>6</v>
      </c>
      <c r="D113" s="33">
        <f>SUM(C83:C113)</f>
        <v>263.69999999999993</v>
      </c>
      <c r="E113" s="34">
        <f>ROUND(D113,0)</f>
        <v>264</v>
      </c>
    </row>
    <row r="114" spans="1:5" x14ac:dyDescent="0.2">
      <c r="A114" s="11">
        <v>39173</v>
      </c>
      <c r="B114" s="27">
        <v>12.3</v>
      </c>
      <c r="C114" s="27">
        <v>4.2</v>
      </c>
      <c r="D114" s="29"/>
      <c r="E114" s="30"/>
    </row>
    <row r="115" spans="1:5" x14ac:dyDescent="0.2">
      <c r="A115" s="11">
        <v>39174</v>
      </c>
      <c r="B115" s="27">
        <v>13</v>
      </c>
      <c r="C115" s="27">
        <v>3.5</v>
      </c>
      <c r="D115" s="29"/>
      <c r="E115" s="30"/>
    </row>
    <row r="116" spans="1:5" x14ac:dyDescent="0.2">
      <c r="A116" s="11">
        <v>39175</v>
      </c>
      <c r="B116" s="27">
        <v>9.6999999999999993</v>
      </c>
      <c r="C116" s="27">
        <v>6.8</v>
      </c>
      <c r="D116" s="29"/>
      <c r="E116" s="30"/>
    </row>
    <row r="117" spans="1:5" x14ac:dyDescent="0.2">
      <c r="A117" s="11">
        <v>39176</v>
      </c>
      <c r="B117" s="27">
        <v>8</v>
      </c>
      <c r="C117" s="27">
        <v>8.5</v>
      </c>
      <c r="D117" s="29"/>
      <c r="E117" s="30"/>
    </row>
    <row r="118" spans="1:5" x14ac:dyDescent="0.2">
      <c r="A118" s="11">
        <v>39177</v>
      </c>
      <c r="B118" s="27">
        <v>8.4</v>
      </c>
      <c r="C118" s="27">
        <v>8.1</v>
      </c>
      <c r="D118" s="29"/>
      <c r="E118" s="30"/>
    </row>
    <row r="119" spans="1:5" x14ac:dyDescent="0.2">
      <c r="A119" s="11">
        <v>39178</v>
      </c>
      <c r="B119" s="27">
        <v>10</v>
      </c>
      <c r="C119" s="27">
        <v>6.5</v>
      </c>
      <c r="D119" s="29"/>
      <c r="E119" s="30"/>
    </row>
    <row r="120" spans="1:5" x14ac:dyDescent="0.2">
      <c r="A120" s="11">
        <v>39179</v>
      </c>
      <c r="B120" s="27">
        <v>9.8000000000000007</v>
      </c>
      <c r="C120" s="27">
        <v>6.7</v>
      </c>
      <c r="D120" s="29"/>
      <c r="E120" s="30"/>
    </row>
    <row r="121" spans="1:5" x14ac:dyDescent="0.2">
      <c r="A121" s="11">
        <v>39180</v>
      </c>
      <c r="B121" s="27">
        <v>10.1</v>
      </c>
      <c r="C121" s="27">
        <v>6.4</v>
      </c>
      <c r="D121" s="29"/>
      <c r="E121" s="30"/>
    </row>
    <row r="122" spans="1:5" x14ac:dyDescent="0.2">
      <c r="A122" s="11">
        <v>39181</v>
      </c>
      <c r="B122" s="27">
        <v>10.7</v>
      </c>
      <c r="C122" s="27">
        <v>5.8</v>
      </c>
      <c r="D122" s="29"/>
      <c r="E122" s="30"/>
    </row>
    <row r="123" spans="1:5" x14ac:dyDescent="0.2">
      <c r="A123" s="11">
        <v>39182</v>
      </c>
      <c r="B123" s="27">
        <v>11.4</v>
      </c>
      <c r="C123" s="27">
        <v>5.0999999999999996</v>
      </c>
      <c r="D123" s="29"/>
      <c r="E123" s="30"/>
    </row>
    <row r="124" spans="1:5" x14ac:dyDescent="0.2">
      <c r="A124" s="11">
        <v>39183</v>
      </c>
      <c r="B124" s="27">
        <v>12.2</v>
      </c>
      <c r="C124" s="27">
        <v>4.3</v>
      </c>
      <c r="D124" s="29"/>
      <c r="E124" s="30"/>
    </row>
    <row r="125" spans="1:5" x14ac:dyDescent="0.2">
      <c r="A125" s="11">
        <v>39184</v>
      </c>
      <c r="B125" s="27">
        <v>14.3</v>
      </c>
      <c r="C125" s="27">
        <v>2.2000000000000002</v>
      </c>
      <c r="D125" s="29"/>
      <c r="E125" s="30"/>
    </row>
    <row r="126" spans="1:5" x14ac:dyDescent="0.2">
      <c r="A126" s="11">
        <v>39185</v>
      </c>
      <c r="B126" s="27">
        <v>17.100000000000001</v>
      </c>
      <c r="C126" s="27">
        <v>0</v>
      </c>
      <c r="D126" s="29"/>
      <c r="E126" s="30"/>
    </row>
    <row r="127" spans="1:5" x14ac:dyDescent="0.2">
      <c r="A127" s="11">
        <v>39186</v>
      </c>
      <c r="B127" s="27">
        <v>19.3</v>
      </c>
      <c r="C127" s="27">
        <v>0</v>
      </c>
      <c r="D127" s="29"/>
      <c r="E127" s="30"/>
    </row>
    <row r="128" spans="1:5" x14ac:dyDescent="0.2">
      <c r="A128" s="11">
        <v>39187</v>
      </c>
      <c r="B128" s="27">
        <v>20.5</v>
      </c>
      <c r="C128" s="27">
        <v>0</v>
      </c>
      <c r="D128" s="29"/>
      <c r="E128" s="30"/>
    </row>
    <row r="129" spans="1:5" x14ac:dyDescent="0.2">
      <c r="A129" s="11">
        <v>39188</v>
      </c>
      <c r="B129" s="27">
        <v>18.8</v>
      </c>
      <c r="C129" s="27">
        <v>0</v>
      </c>
      <c r="D129" s="29"/>
      <c r="E129" s="30"/>
    </row>
    <row r="130" spans="1:5" x14ac:dyDescent="0.2">
      <c r="A130" s="11">
        <v>39189</v>
      </c>
      <c r="B130" s="27">
        <v>14.9</v>
      </c>
      <c r="C130" s="27">
        <v>1.6</v>
      </c>
      <c r="D130" s="29"/>
      <c r="E130" s="30"/>
    </row>
    <row r="131" spans="1:5" x14ac:dyDescent="0.2">
      <c r="A131" s="11">
        <v>39190</v>
      </c>
      <c r="B131" s="27">
        <v>11.5</v>
      </c>
      <c r="C131" s="27">
        <v>5</v>
      </c>
      <c r="D131" s="29"/>
      <c r="E131" s="30"/>
    </row>
    <row r="132" spans="1:5" x14ac:dyDescent="0.2">
      <c r="A132" s="11">
        <v>39191</v>
      </c>
      <c r="B132" s="27">
        <v>11.1</v>
      </c>
      <c r="C132" s="27">
        <v>5.4</v>
      </c>
      <c r="D132" s="29"/>
      <c r="E132" s="30"/>
    </row>
    <row r="133" spans="1:5" x14ac:dyDescent="0.2">
      <c r="A133" s="11">
        <v>39192</v>
      </c>
      <c r="B133" s="27">
        <v>10.8</v>
      </c>
      <c r="C133" s="27">
        <v>5.7</v>
      </c>
      <c r="D133" s="29"/>
      <c r="E133" s="30"/>
    </row>
    <row r="134" spans="1:5" x14ac:dyDescent="0.2">
      <c r="A134" s="11">
        <v>39193</v>
      </c>
      <c r="B134" s="27">
        <v>10.5</v>
      </c>
      <c r="C134" s="27">
        <v>6</v>
      </c>
      <c r="D134" s="29"/>
      <c r="E134" s="30"/>
    </row>
    <row r="135" spans="1:5" x14ac:dyDescent="0.2">
      <c r="A135" s="11">
        <v>39194</v>
      </c>
      <c r="B135" s="27">
        <v>12.3</v>
      </c>
      <c r="C135" s="27">
        <v>4.2</v>
      </c>
      <c r="D135" s="29"/>
      <c r="E135" s="30"/>
    </row>
    <row r="136" spans="1:5" x14ac:dyDescent="0.2">
      <c r="A136" s="11">
        <v>39195</v>
      </c>
      <c r="B136" s="27">
        <v>15.4</v>
      </c>
      <c r="C136" s="27">
        <v>1.1000000000000001</v>
      </c>
      <c r="D136" s="29"/>
      <c r="E136" s="30"/>
    </row>
    <row r="137" spans="1:5" x14ac:dyDescent="0.2">
      <c r="A137" s="11">
        <v>39196</v>
      </c>
      <c r="B137" s="27">
        <v>17.600000000000001</v>
      </c>
      <c r="C137" s="27">
        <v>0</v>
      </c>
      <c r="D137" s="29"/>
      <c r="E137" s="30"/>
    </row>
    <row r="138" spans="1:5" x14ac:dyDescent="0.2">
      <c r="A138" s="11">
        <v>39197</v>
      </c>
      <c r="B138" s="27">
        <v>19.5</v>
      </c>
      <c r="C138" s="27">
        <v>0</v>
      </c>
      <c r="D138" s="29"/>
      <c r="E138" s="30"/>
    </row>
    <row r="139" spans="1:5" x14ac:dyDescent="0.2">
      <c r="A139" s="11">
        <v>39198</v>
      </c>
      <c r="B139" s="27">
        <v>20.100000000000001</v>
      </c>
      <c r="C139" s="27">
        <v>0</v>
      </c>
      <c r="D139" s="29"/>
      <c r="E139" s="30"/>
    </row>
    <row r="140" spans="1:5" x14ac:dyDescent="0.2">
      <c r="A140" s="11">
        <v>39199</v>
      </c>
      <c r="B140" s="27">
        <v>20.3</v>
      </c>
      <c r="C140" s="27">
        <v>0</v>
      </c>
      <c r="D140" s="29"/>
      <c r="E140" s="30"/>
    </row>
    <row r="141" spans="1:5" x14ac:dyDescent="0.2">
      <c r="A141" s="11">
        <v>39200</v>
      </c>
      <c r="B141" s="27">
        <v>20</v>
      </c>
      <c r="C141" s="27">
        <v>0</v>
      </c>
      <c r="D141" s="29"/>
      <c r="E141" s="30"/>
    </row>
    <row r="142" spans="1:5" x14ac:dyDescent="0.2">
      <c r="A142" s="11">
        <v>39201</v>
      </c>
      <c r="B142" s="27">
        <v>19.399999999999999</v>
      </c>
      <c r="C142" s="27">
        <v>0</v>
      </c>
      <c r="D142" s="29"/>
      <c r="E142" s="30"/>
    </row>
    <row r="143" spans="1:5" x14ac:dyDescent="0.2">
      <c r="A143" s="31">
        <v>39202</v>
      </c>
      <c r="B143" s="32">
        <v>17.399999999999999</v>
      </c>
      <c r="C143" s="32">
        <v>0</v>
      </c>
      <c r="D143" s="33">
        <f>SUM(C114:C143)</f>
        <v>97.100000000000009</v>
      </c>
      <c r="E143" s="34">
        <f>ROUND(D143,0)</f>
        <v>97</v>
      </c>
    </row>
    <row r="144" spans="1:5" x14ac:dyDescent="0.2">
      <c r="A144" s="11">
        <v>39203</v>
      </c>
      <c r="B144" s="27">
        <v>16.600000000000001</v>
      </c>
      <c r="C144" s="27">
        <v>0</v>
      </c>
      <c r="D144" s="29"/>
      <c r="E144" s="30"/>
    </row>
    <row r="145" spans="1:5" x14ac:dyDescent="0.2">
      <c r="A145" s="11">
        <v>39204</v>
      </c>
      <c r="B145" s="27">
        <v>15.8</v>
      </c>
      <c r="C145" s="27">
        <v>0.69999999999999929</v>
      </c>
      <c r="D145" s="29"/>
      <c r="E145" s="30"/>
    </row>
    <row r="146" spans="1:5" x14ac:dyDescent="0.2">
      <c r="A146" s="11">
        <v>39205</v>
      </c>
      <c r="B146" s="27">
        <v>15.9</v>
      </c>
      <c r="C146" s="27">
        <v>0.6</v>
      </c>
      <c r="D146" s="29"/>
      <c r="E146" s="30"/>
    </row>
    <row r="147" spans="1:5" x14ac:dyDescent="0.2">
      <c r="A147" s="11">
        <v>39206</v>
      </c>
      <c r="B147" s="27">
        <v>16.2</v>
      </c>
      <c r="C147" s="27">
        <v>0.30000000000000071</v>
      </c>
      <c r="D147" s="29"/>
      <c r="E147" s="30"/>
    </row>
    <row r="148" spans="1:5" x14ac:dyDescent="0.2">
      <c r="A148" s="11">
        <v>39207</v>
      </c>
      <c r="B148" s="27">
        <v>14.7</v>
      </c>
      <c r="C148" s="27">
        <v>1.8</v>
      </c>
      <c r="D148" s="29"/>
      <c r="E148" s="30"/>
    </row>
    <row r="149" spans="1:5" x14ac:dyDescent="0.2">
      <c r="A149" s="11">
        <v>39208</v>
      </c>
      <c r="B149" s="27">
        <v>13.5</v>
      </c>
      <c r="C149" s="27">
        <v>3</v>
      </c>
      <c r="D149" s="29"/>
      <c r="E149" s="30"/>
    </row>
    <row r="150" spans="1:5" x14ac:dyDescent="0.2">
      <c r="A150" s="11">
        <v>39209</v>
      </c>
      <c r="B150" s="27">
        <v>13.5</v>
      </c>
      <c r="C150" s="27">
        <v>3</v>
      </c>
      <c r="D150" s="29"/>
      <c r="E150" s="30"/>
    </row>
    <row r="151" spans="1:5" x14ac:dyDescent="0.2">
      <c r="A151" s="11">
        <v>39210</v>
      </c>
      <c r="B151" s="27">
        <v>13.2</v>
      </c>
      <c r="C151" s="27">
        <v>3.3</v>
      </c>
      <c r="D151" s="29"/>
      <c r="E151" s="30"/>
    </row>
    <row r="152" spans="1:5" x14ac:dyDescent="0.2">
      <c r="A152" s="11">
        <v>39211</v>
      </c>
      <c r="B152" s="27">
        <v>12.4</v>
      </c>
      <c r="C152" s="27">
        <v>4.0999999999999996</v>
      </c>
      <c r="D152" s="29"/>
      <c r="E152" s="30"/>
    </row>
    <row r="153" spans="1:5" x14ac:dyDescent="0.2">
      <c r="A153" s="11">
        <v>39212</v>
      </c>
      <c r="B153" s="27">
        <v>14</v>
      </c>
      <c r="C153" s="27">
        <v>2.5</v>
      </c>
      <c r="D153" s="29"/>
      <c r="E153" s="30"/>
    </row>
    <row r="154" spans="1:5" x14ac:dyDescent="0.2">
      <c r="A154" s="11">
        <v>39213</v>
      </c>
      <c r="B154" s="27">
        <v>13.9</v>
      </c>
      <c r="C154" s="27">
        <v>2.6</v>
      </c>
      <c r="D154" s="29"/>
      <c r="E154" s="30"/>
    </row>
    <row r="155" spans="1:5" x14ac:dyDescent="0.2">
      <c r="A155" s="11">
        <v>39214</v>
      </c>
      <c r="B155" s="27">
        <v>13.7</v>
      </c>
      <c r="C155" s="27">
        <v>2.8</v>
      </c>
      <c r="D155" s="29"/>
      <c r="E155" s="30"/>
    </row>
    <row r="156" spans="1:5" x14ac:dyDescent="0.2">
      <c r="A156" s="11">
        <v>39215</v>
      </c>
      <c r="B156" s="27">
        <v>14.4</v>
      </c>
      <c r="C156" s="27">
        <v>2.1</v>
      </c>
      <c r="D156" s="29"/>
      <c r="E156" s="30"/>
    </row>
    <row r="157" spans="1:5" x14ac:dyDescent="0.2">
      <c r="A157" s="11">
        <v>39216</v>
      </c>
      <c r="B157" s="27">
        <v>14.1</v>
      </c>
      <c r="C157" s="27">
        <v>2.4</v>
      </c>
      <c r="D157" s="29"/>
      <c r="E157" s="30"/>
    </row>
    <row r="158" spans="1:5" x14ac:dyDescent="0.2">
      <c r="A158" s="11">
        <v>39217</v>
      </c>
      <c r="B158" s="27">
        <v>12.7</v>
      </c>
      <c r="C158" s="27">
        <v>3.8</v>
      </c>
      <c r="D158" s="29"/>
      <c r="E158" s="30"/>
    </row>
    <row r="159" spans="1:5" x14ac:dyDescent="0.2">
      <c r="A159" s="11">
        <v>39218</v>
      </c>
      <c r="B159" s="27">
        <v>12.3</v>
      </c>
      <c r="C159" s="27">
        <v>4.2</v>
      </c>
      <c r="D159" s="29"/>
      <c r="E159" s="30"/>
    </row>
    <row r="160" spans="1:5" x14ac:dyDescent="0.2">
      <c r="A160" s="11">
        <v>39219</v>
      </c>
      <c r="B160" s="27">
        <v>12.2</v>
      </c>
      <c r="C160" s="27">
        <v>4.3</v>
      </c>
      <c r="D160" s="29"/>
      <c r="E160" s="30"/>
    </row>
    <row r="161" spans="1:5" x14ac:dyDescent="0.2">
      <c r="A161" s="11">
        <v>39220</v>
      </c>
      <c r="B161" s="27">
        <v>14.9</v>
      </c>
      <c r="C161" s="27">
        <v>1.6</v>
      </c>
      <c r="D161" s="29"/>
      <c r="E161" s="30"/>
    </row>
    <row r="162" spans="1:5" x14ac:dyDescent="0.2">
      <c r="A162" s="11">
        <v>39221</v>
      </c>
      <c r="B162" s="27">
        <v>14.8</v>
      </c>
      <c r="C162" s="27">
        <v>1.7</v>
      </c>
      <c r="D162" s="29"/>
      <c r="E162" s="30"/>
    </row>
    <row r="163" spans="1:5" x14ac:dyDescent="0.2">
      <c r="A163" s="11">
        <v>39222</v>
      </c>
      <c r="B163" s="27">
        <v>14.1</v>
      </c>
      <c r="C163" s="27">
        <v>2.4</v>
      </c>
      <c r="D163" s="29"/>
      <c r="E163" s="30"/>
    </row>
    <row r="164" spans="1:5" x14ac:dyDescent="0.2">
      <c r="A164" s="11">
        <v>39223</v>
      </c>
      <c r="B164" s="27">
        <v>15.6</v>
      </c>
      <c r="C164" s="27">
        <v>0.9</v>
      </c>
      <c r="D164" s="29"/>
      <c r="E164" s="30"/>
    </row>
    <row r="165" spans="1:5" x14ac:dyDescent="0.2">
      <c r="A165" s="11">
        <v>39224</v>
      </c>
      <c r="B165" s="27">
        <v>15.7</v>
      </c>
      <c r="C165" s="27">
        <v>0.80000000000000071</v>
      </c>
      <c r="D165" s="29"/>
      <c r="E165" s="30"/>
    </row>
    <row r="166" spans="1:5" x14ac:dyDescent="0.2">
      <c r="A166" s="11">
        <v>39225</v>
      </c>
      <c r="B166" s="27">
        <v>16.5</v>
      </c>
      <c r="C166" s="27">
        <v>0</v>
      </c>
      <c r="D166" s="29"/>
      <c r="E166" s="30"/>
    </row>
    <row r="167" spans="1:5" x14ac:dyDescent="0.2">
      <c r="A167" s="11">
        <v>39226</v>
      </c>
      <c r="B167" s="27">
        <v>18.3</v>
      </c>
      <c r="C167" s="27">
        <v>0</v>
      </c>
      <c r="D167" s="29"/>
      <c r="E167" s="30"/>
    </row>
    <row r="168" spans="1:5" x14ac:dyDescent="0.2">
      <c r="A168" s="11">
        <v>39227</v>
      </c>
      <c r="B168" s="27">
        <v>20</v>
      </c>
      <c r="C168" s="27">
        <v>0</v>
      </c>
      <c r="D168" s="29"/>
      <c r="E168" s="30"/>
    </row>
    <row r="169" spans="1:5" x14ac:dyDescent="0.2">
      <c r="A169" s="11">
        <v>39228</v>
      </c>
      <c r="B169" s="27">
        <v>18.3</v>
      </c>
      <c r="C169" s="27">
        <v>0</v>
      </c>
      <c r="D169" s="29"/>
      <c r="E169" s="30"/>
    </row>
    <row r="170" spans="1:5" x14ac:dyDescent="0.2">
      <c r="A170" s="11">
        <v>39229</v>
      </c>
      <c r="B170" s="27">
        <v>15.5</v>
      </c>
      <c r="C170" s="27">
        <v>1</v>
      </c>
      <c r="D170" s="29"/>
      <c r="E170" s="30"/>
    </row>
    <row r="171" spans="1:5" x14ac:dyDescent="0.2">
      <c r="A171" s="11">
        <v>39230</v>
      </c>
      <c r="B171" s="27">
        <v>13.2</v>
      </c>
      <c r="C171" s="27">
        <v>3.3</v>
      </c>
      <c r="D171" s="29"/>
      <c r="E171" s="30"/>
    </row>
    <row r="172" spans="1:5" x14ac:dyDescent="0.2">
      <c r="A172" s="11">
        <v>39231</v>
      </c>
      <c r="B172" s="27">
        <v>11.6</v>
      </c>
      <c r="C172" s="27">
        <v>4.9000000000000004</v>
      </c>
      <c r="D172" s="29"/>
      <c r="E172" s="30"/>
    </row>
    <row r="173" spans="1:5" x14ac:dyDescent="0.2">
      <c r="A173" s="11">
        <v>39232</v>
      </c>
      <c r="B173" s="27">
        <v>12.6</v>
      </c>
      <c r="C173" s="27">
        <v>3.9</v>
      </c>
      <c r="D173" s="29"/>
      <c r="E173" s="30"/>
    </row>
    <row r="174" spans="1:5" x14ac:dyDescent="0.2">
      <c r="A174" s="31">
        <v>39233</v>
      </c>
      <c r="B174" s="32">
        <v>13.5</v>
      </c>
      <c r="C174" s="32">
        <v>3</v>
      </c>
      <c r="D174" s="33">
        <f>SUM(C144:C174)</f>
        <v>65</v>
      </c>
      <c r="E174" s="34">
        <f>ROUND(D174,0)</f>
        <v>65</v>
      </c>
    </row>
    <row r="175" spans="1:5" x14ac:dyDescent="0.2">
      <c r="A175" s="11">
        <v>39234</v>
      </c>
      <c r="B175" s="27">
        <v>14.1</v>
      </c>
      <c r="C175" s="27">
        <v>2.4</v>
      </c>
      <c r="D175" s="29"/>
      <c r="E175" s="30"/>
    </row>
    <row r="176" spans="1:5" x14ac:dyDescent="0.2">
      <c r="A176" s="11">
        <v>39235</v>
      </c>
      <c r="B176" s="27">
        <v>16.7</v>
      </c>
      <c r="C176" s="27">
        <v>0</v>
      </c>
      <c r="D176" s="29"/>
      <c r="E176" s="30"/>
    </row>
    <row r="177" spans="1:5" x14ac:dyDescent="0.2">
      <c r="A177" s="11">
        <v>39236</v>
      </c>
      <c r="B177" s="27">
        <v>18.2</v>
      </c>
      <c r="C177" s="27">
        <v>0</v>
      </c>
      <c r="D177" s="29"/>
      <c r="E177" s="30"/>
    </row>
    <row r="178" spans="1:5" x14ac:dyDescent="0.2">
      <c r="A178" s="11">
        <v>39237</v>
      </c>
      <c r="B178" s="27">
        <v>18.8</v>
      </c>
      <c r="C178" s="27">
        <v>0</v>
      </c>
      <c r="D178" s="29"/>
      <c r="E178" s="30"/>
    </row>
    <row r="179" spans="1:5" x14ac:dyDescent="0.2">
      <c r="A179" s="11">
        <v>39238</v>
      </c>
      <c r="B179" s="27">
        <v>19.100000000000001</v>
      </c>
      <c r="C179" s="27">
        <v>0</v>
      </c>
      <c r="D179" s="29"/>
      <c r="E179" s="30"/>
    </row>
    <row r="180" spans="1:5" x14ac:dyDescent="0.2">
      <c r="A180" s="11">
        <v>39239</v>
      </c>
      <c r="B180" s="27">
        <v>19.100000000000001</v>
      </c>
      <c r="C180" s="27">
        <v>0</v>
      </c>
      <c r="D180" s="29"/>
      <c r="E180" s="30"/>
    </row>
    <row r="181" spans="1:5" x14ac:dyDescent="0.2">
      <c r="A181" s="11">
        <v>39240</v>
      </c>
      <c r="B181" s="27">
        <v>20.6</v>
      </c>
      <c r="C181" s="27">
        <v>0</v>
      </c>
      <c r="D181" s="29"/>
      <c r="E181" s="30"/>
    </row>
    <row r="182" spans="1:5" x14ac:dyDescent="0.2">
      <c r="A182" s="11">
        <v>39241</v>
      </c>
      <c r="B182" s="27">
        <v>20.100000000000001</v>
      </c>
      <c r="C182" s="27">
        <v>0</v>
      </c>
      <c r="D182" s="29"/>
      <c r="E182" s="30"/>
    </row>
    <row r="183" spans="1:5" x14ac:dyDescent="0.2">
      <c r="A183" s="11">
        <v>39242</v>
      </c>
      <c r="B183" s="27">
        <v>18.2</v>
      </c>
      <c r="C183" s="27">
        <v>0</v>
      </c>
      <c r="D183" s="29"/>
      <c r="E183" s="30"/>
    </row>
    <row r="184" spans="1:5" x14ac:dyDescent="0.2">
      <c r="A184" s="11">
        <v>39243</v>
      </c>
      <c r="B184" s="27">
        <v>17.899999999999999</v>
      </c>
      <c r="C184" s="27">
        <v>0</v>
      </c>
      <c r="D184" s="29"/>
      <c r="E184" s="30"/>
    </row>
    <row r="185" spans="1:5" x14ac:dyDescent="0.2">
      <c r="A185" s="11">
        <v>39244</v>
      </c>
      <c r="B185" s="27">
        <v>18.899999999999999</v>
      </c>
      <c r="C185" s="27">
        <v>0</v>
      </c>
      <c r="D185" s="29"/>
      <c r="E185" s="30"/>
    </row>
    <row r="186" spans="1:5" x14ac:dyDescent="0.2">
      <c r="A186" s="11">
        <v>39245</v>
      </c>
      <c r="B186" s="27">
        <v>17.5</v>
      </c>
      <c r="C186" s="27">
        <v>0</v>
      </c>
      <c r="D186" s="29"/>
      <c r="E186" s="30"/>
    </row>
    <row r="187" spans="1:5" x14ac:dyDescent="0.2">
      <c r="A187" s="11">
        <v>39246</v>
      </c>
      <c r="B187" s="27">
        <v>17.5</v>
      </c>
      <c r="C187" s="27">
        <v>0</v>
      </c>
      <c r="D187" s="29"/>
      <c r="E187" s="30"/>
    </row>
    <row r="188" spans="1:5" x14ac:dyDescent="0.2">
      <c r="A188" s="11">
        <v>39247</v>
      </c>
      <c r="B188" s="27">
        <v>18.399999999999999</v>
      </c>
      <c r="C188" s="27">
        <v>0</v>
      </c>
      <c r="D188" s="29"/>
      <c r="E188" s="30"/>
    </row>
    <row r="189" spans="1:5" x14ac:dyDescent="0.2">
      <c r="A189" s="11">
        <v>39248</v>
      </c>
      <c r="B189" s="27">
        <v>18.3</v>
      </c>
      <c r="C189" s="27">
        <v>0</v>
      </c>
      <c r="D189" s="29"/>
      <c r="E189" s="30"/>
    </row>
    <row r="190" spans="1:5" x14ac:dyDescent="0.2">
      <c r="A190" s="11">
        <v>39249</v>
      </c>
      <c r="B190" s="27">
        <v>16.899999999999999</v>
      </c>
      <c r="C190" s="27">
        <v>0</v>
      </c>
      <c r="D190" s="29"/>
      <c r="E190" s="30"/>
    </row>
    <row r="191" spans="1:5" x14ac:dyDescent="0.2">
      <c r="A191" s="11">
        <v>39250</v>
      </c>
      <c r="B191" s="27">
        <v>16.899999999999999</v>
      </c>
      <c r="C191" s="27">
        <v>0</v>
      </c>
      <c r="D191" s="29"/>
      <c r="E191" s="30"/>
    </row>
    <row r="192" spans="1:5" x14ac:dyDescent="0.2">
      <c r="A192" s="11">
        <v>39251</v>
      </c>
      <c r="B192" s="27">
        <v>17.7</v>
      </c>
      <c r="C192" s="27">
        <v>0</v>
      </c>
      <c r="D192" s="29"/>
      <c r="E192" s="30"/>
    </row>
    <row r="193" spans="1:5" x14ac:dyDescent="0.2">
      <c r="A193" s="11">
        <v>39252</v>
      </c>
      <c r="B193" s="27">
        <v>20.2</v>
      </c>
      <c r="C193" s="27">
        <v>0</v>
      </c>
      <c r="D193" s="29"/>
      <c r="E193" s="30"/>
    </row>
    <row r="194" spans="1:5" x14ac:dyDescent="0.2">
      <c r="A194" s="11">
        <v>39253</v>
      </c>
      <c r="B194" s="27">
        <v>20.399999999999999</v>
      </c>
      <c r="C194" s="27">
        <v>0</v>
      </c>
      <c r="D194" s="29"/>
      <c r="E194" s="30"/>
    </row>
    <row r="195" spans="1:5" x14ac:dyDescent="0.2">
      <c r="A195" s="11">
        <v>39254</v>
      </c>
      <c r="B195" s="27">
        <v>19.2</v>
      </c>
      <c r="C195" s="27">
        <v>0</v>
      </c>
      <c r="D195" s="29"/>
      <c r="E195" s="30"/>
    </row>
    <row r="196" spans="1:5" x14ac:dyDescent="0.2">
      <c r="A196" s="11">
        <v>39255</v>
      </c>
      <c r="B196" s="27">
        <v>17.100000000000001</v>
      </c>
      <c r="C196" s="27">
        <v>0</v>
      </c>
      <c r="D196" s="29"/>
      <c r="E196" s="30"/>
    </row>
    <row r="197" spans="1:5" x14ac:dyDescent="0.2">
      <c r="A197" s="11">
        <v>39256</v>
      </c>
      <c r="B197" s="27">
        <v>16.399999999999999</v>
      </c>
      <c r="C197" s="27">
        <v>0.10000000000000142</v>
      </c>
      <c r="D197" s="29"/>
      <c r="E197" s="35"/>
    </row>
    <row r="198" spans="1:5" x14ac:dyDescent="0.2">
      <c r="A198" s="11">
        <v>39257</v>
      </c>
      <c r="B198" s="27">
        <v>16.2</v>
      </c>
      <c r="C198" s="27">
        <v>0.30000000000000071</v>
      </c>
      <c r="D198" s="29"/>
      <c r="E198" s="30"/>
    </row>
    <row r="199" spans="1:5" x14ac:dyDescent="0.2">
      <c r="A199" s="11">
        <v>39258</v>
      </c>
      <c r="B199" s="27">
        <v>16</v>
      </c>
      <c r="C199" s="27">
        <v>0.5</v>
      </c>
      <c r="D199" s="29"/>
      <c r="E199" s="30"/>
    </row>
    <row r="200" spans="1:5" x14ac:dyDescent="0.2">
      <c r="A200" s="11">
        <v>39259</v>
      </c>
      <c r="B200" s="27">
        <v>13.8</v>
      </c>
      <c r="C200" s="27">
        <v>2.7</v>
      </c>
      <c r="D200" s="29"/>
      <c r="E200" s="30"/>
    </row>
    <row r="201" spans="1:5" x14ac:dyDescent="0.2">
      <c r="A201" s="11">
        <v>39260</v>
      </c>
      <c r="B201" s="27">
        <v>13.3</v>
      </c>
      <c r="C201" s="27">
        <v>3.2</v>
      </c>
      <c r="D201" s="29"/>
      <c r="E201" s="30"/>
    </row>
    <row r="202" spans="1:5" x14ac:dyDescent="0.2">
      <c r="A202" s="11">
        <v>39261</v>
      </c>
      <c r="B202" s="27">
        <v>14.5</v>
      </c>
      <c r="C202" s="27">
        <v>2</v>
      </c>
      <c r="D202" s="29"/>
      <c r="E202" s="30"/>
    </row>
    <row r="203" spans="1:5" x14ac:dyDescent="0.2">
      <c r="A203" s="11">
        <v>39262</v>
      </c>
      <c r="B203" s="27">
        <v>15</v>
      </c>
      <c r="C203" s="27">
        <v>1.5</v>
      </c>
      <c r="D203" s="29"/>
      <c r="E203" s="30"/>
    </row>
    <row r="204" spans="1:5" x14ac:dyDescent="0.2">
      <c r="A204" s="31">
        <v>39263</v>
      </c>
      <c r="B204" s="32">
        <v>16.399999999999999</v>
      </c>
      <c r="C204" s="32">
        <v>0.10000000000000142</v>
      </c>
      <c r="D204" s="33">
        <f>SUM(C175:C204)</f>
        <v>12.800000000000004</v>
      </c>
      <c r="E204" s="34">
        <f>ROUND(D204,0)</f>
        <v>13</v>
      </c>
    </row>
    <row r="205" spans="1:5" x14ac:dyDescent="0.2">
      <c r="A205" s="11">
        <v>39264</v>
      </c>
      <c r="B205" s="27">
        <v>18.8</v>
      </c>
      <c r="C205" s="27">
        <v>0</v>
      </c>
      <c r="D205" s="29"/>
      <c r="E205" s="30"/>
    </row>
    <row r="206" spans="1:5" x14ac:dyDescent="0.2">
      <c r="A206" s="11">
        <v>39265</v>
      </c>
      <c r="B206" s="27">
        <v>17.8</v>
      </c>
      <c r="C206" s="27">
        <v>0</v>
      </c>
      <c r="D206" s="29"/>
      <c r="E206" s="30"/>
    </row>
    <row r="207" spans="1:5" x14ac:dyDescent="0.2">
      <c r="A207" s="11">
        <v>39266</v>
      </c>
      <c r="B207" s="27">
        <v>15.9</v>
      </c>
      <c r="C207" s="27">
        <v>0.6</v>
      </c>
      <c r="D207" s="29"/>
      <c r="E207" s="30"/>
    </row>
    <row r="208" spans="1:5" x14ac:dyDescent="0.2">
      <c r="A208" s="11">
        <v>39267</v>
      </c>
      <c r="B208" s="27">
        <v>14.9</v>
      </c>
      <c r="C208" s="27">
        <v>1.6</v>
      </c>
      <c r="D208" s="29"/>
      <c r="E208" s="30"/>
    </row>
    <row r="209" spans="1:5" x14ac:dyDescent="0.2">
      <c r="A209" s="11">
        <v>39268</v>
      </c>
      <c r="B209" s="27">
        <v>15.2</v>
      </c>
      <c r="C209" s="27">
        <v>1.3</v>
      </c>
      <c r="D209" s="29"/>
      <c r="E209" s="30"/>
    </row>
    <row r="210" spans="1:5" x14ac:dyDescent="0.2">
      <c r="A210" s="11">
        <v>39269</v>
      </c>
      <c r="B210" s="27">
        <v>15.5</v>
      </c>
      <c r="C210" s="27">
        <v>1</v>
      </c>
      <c r="D210" s="29"/>
      <c r="E210" s="30"/>
    </row>
    <row r="211" spans="1:5" x14ac:dyDescent="0.2">
      <c r="A211" s="11">
        <v>39270</v>
      </c>
      <c r="B211" s="27">
        <v>15.9</v>
      </c>
      <c r="C211" s="27">
        <v>0.6</v>
      </c>
      <c r="D211" s="29"/>
      <c r="E211" s="30"/>
    </row>
    <row r="212" spans="1:5" x14ac:dyDescent="0.2">
      <c r="A212" s="11">
        <v>39271</v>
      </c>
      <c r="B212" s="27">
        <v>15.8</v>
      </c>
      <c r="C212" s="27">
        <v>0.69999999999999929</v>
      </c>
      <c r="D212" s="29"/>
      <c r="E212" s="35"/>
    </row>
    <row r="213" spans="1:5" x14ac:dyDescent="0.2">
      <c r="A213" s="11">
        <v>39272</v>
      </c>
      <c r="B213" s="27">
        <v>14.6</v>
      </c>
      <c r="C213" s="27">
        <v>1.9</v>
      </c>
      <c r="D213" s="29"/>
      <c r="E213" s="30"/>
    </row>
    <row r="214" spans="1:5" x14ac:dyDescent="0.2">
      <c r="A214" s="11">
        <v>39273</v>
      </c>
      <c r="B214" s="27">
        <v>14.5</v>
      </c>
      <c r="C214" s="27">
        <v>2</v>
      </c>
      <c r="D214" s="29"/>
      <c r="E214" s="30"/>
    </row>
    <row r="215" spans="1:5" x14ac:dyDescent="0.2">
      <c r="A215" s="11">
        <v>39274</v>
      </c>
      <c r="B215" s="27">
        <v>14.2</v>
      </c>
      <c r="C215" s="27">
        <v>2.2999999999999998</v>
      </c>
      <c r="D215" s="29"/>
      <c r="E215" s="30"/>
    </row>
    <row r="216" spans="1:5" x14ac:dyDescent="0.2">
      <c r="A216" s="11">
        <v>39275</v>
      </c>
      <c r="B216" s="27">
        <v>15.3</v>
      </c>
      <c r="C216" s="27">
        <v>1.2</v>
      </c>
      <c r="D216" s="29"/>
      <c r="E216" s="30"/>
    </row>
    <row r="217" spans="1:5" x14ac:dyDescent="0.2">
      <c r="A217" s="11">
        <v>39276</v>
      </c>
      <c r="B217" s="27">
        <v>19.100000000000001</v>
      </c>
      <c r="C217" s="27">
        <v>0</v>
      </c>
      <c r="D217" s="29"/>
      <c r="E217" s="30"/>
    </row>
    <row r="218" spans="1:5" x14ac:dyDescent="0.2">
      <c r="A218" s="11">
        <v>39277</v>
      </c>
      <c r="B218" s="27">
        <v>21.4</v>
      </c>
      <c r="C218" s="27">
        <v>0</v>
      </c>
      <c r="D218" s="29"/>
      <c r="E218" s="30"/>
    </row>
    <row r="219" spans="1:5" x14ac:dyDescent="0.2">
      <c r="A219" s="11">
        <v>39278</v>
      </c>
      <c r="B219" s="27">
        <v>23.2</v>
      </c>
      <c r="C219" s="27">
        <v>0</v>
      </c>
      <c r="D219" s="29"/>
      <c r="E219" s="30"/>
    </row>
    <row r="220" spans="1:5" x14ac:dyDescent="0.2">
      <c r="A220" s="11">
        <v>39279</v>
      </c>
      <c r="B220" s="27">
        <v>22.5</v>
      </c>
      <c r="C220" s="27">
        <v>0</v>
      </c>
      <c r="D220" s="29"/>
      <c r="E220" s="30"/>
    </row>
    <row r="221" spans="1:5" x14ac:dyDescent="0.2">
      <c r="A221" s="11">
        <v>39280</v>
      </c>
      <c r="B221" s="27">
        <v>20.2</v>
      </c>
      <c r="C221" s="27">
        <v>0</v>
      </c>
      <c r="D221" s="29"/>
      <c r="E221" s="30"/>
    </row>
    <row r="222" spans="1:5" x14ac:dyDescent="0.2">
      <c r="A222" s="11">
        <v>39281</v>
      </c>
      <c r="B222" s="27">
        <v>19.3</v>
      </c>
      <c r="C222" s="27">
        <v>0</v>
      </c>
      <c r="D222" s="29"/>
      <c r="E222" s="30"/>
    </row>
    <row r="223" spans="1:5" x14ac:dyDescent="0.2">
      <c r="A223" s="11">
        <v>39282</v>
      </c>
      <c r="B223" s="27">
        <v>19.2</v>
      </c>
      <c r="C223" s="27">
        <v>0</v>
      </c>
      <c r="D223" s="29"/>
      <c r="E223" s="30"/>
    </row>
    <row r="224" spans="1:5" x14ac:dyDescent="0.2">
      <c r="A224" s="11">
        <v>39283</v>
      </c>
      <c r="B224" s="27">
        <v>18.3</v>
      </c>
      <c r="C224" s="27">
        <v>0</v>
      </c>
      <c r="D224" s="29"/>
      <c r="E224" s="30"/>
    </row>
    <row r="225" spans="1:5" x14ac:dyDescent="0.2">
      <c r="A225" s="11">
        <v>39284</v>
      </c>
      <c r="B225" s="27">
        <v>17.8</v>
      </c>
      <c r="C225" s="27">
        <v>0</v>
      </c>
      <c r="D225" s="29"/>
      <c r="E225" s="30"/>
    </row>
    <row r="226" spans="1:5" x14ac:dyDescent="0.2">
      <c r="A226" s="11">
        <v>39285</v>
      </c>
      <c r="B226" s="27">
        <v>17</v>
      </c>
      <c r="C226" s="27">
        <v>0</v>
      </c>
      <c r="D226" s="29"/>
      <c r="E226" s="30"/>
    </row>
    <row r="227" spans="1:5" x14ac:dyDescent="0.2">
      <c r="A227" s="11">
        <v>39286</v>
      </c>
      <c r="B227" s="27">
        <v>15.7</v>
      </c>
      <c r="C227" s="27">
        <v>0.80000000000000071</v>
      </c>
      <c r="D227" s="29"/>
      <c r="E227" s="30"/>
    </row>
    <row r="228" spans="1:5" x14ac:dyDescent="0.2">
      <c r="A228" s="11">
        <v>39287</v>
      </c>
      <c r="B228" s="27">
        <v>16</v>
      </c>
      <c r="C228" s="27">
        <v>0.5</v>
      </c>
      <c r="D228" s="29"/>
      <c r="E228" s="30"/>
    </row>
    <row r="229" spans="1:5" x14ac:dyDescent="0.2">
      <c r="A229" s="11">
        <v>39288</v>
      </c>
      <c r="B229" s="27">
        <v>17.5</v>
      </c>
      <c r="C229" s="27">
        <v>0</v>
      </c>
      <c r="D229" s="29"/>
      <c r="E229" s="30"/>
    </row>
    <row r="230" spans="1:5" x14ac:dyDescent="0.2">
      <c r="A230" s="11">
        <v>39289</v>
      </c>
      <c r="B230" s="27">
        <v>18.399999999999999</v>
      </c>
      <c r="C230" s="27">
        <v>0</v>
      </c>
      <c r="D230" s="29"/>
      <c r="E230" s="30"/>
    </row>
    <row r="231" spans="1:5" x14ac:dyDescent="0.2">
      <c r="A231" s="11">
        <v>39290</v>
      </c>
      <c r="B231" s="27">
        <v>18.100000000000001</v>
      </c>
      <c r="C231" s="27">
        <v>0</v>
      </c>
      <c r="D231" s="29"/>
      <c r="E231" s="30"/>
    </row>
    <row r="232" spans="1:5" x14ac:dyDescent="0.2">
      <c r="A232" s="11">
        <v>39291</v>
      </c>
      <c r="B232" s="27">
        <v>17.899999999999999</v>
      </c>
      <c r="C232" s="27">
        <v>0</v>
      </c>
      <c r="D232" s="29"/>
      <c r="E232" s="30"/>
    </row>
    <row r="233" spans="1:5" x14ac:dyDescent="0.2">
      <c r="A233" s="11">
        <v>39292</v>
      </c>
      <c r="B233" s="27">
        <v>16.2</v>
      </c>
      <c r="C233" s="27">
        <v>0.30000000000000071</v>
      </c>
      <c r="D233" s="29"/>
      <c r="E233" s="30"/>
    </row>
    <row r="234" spans="1:5" x14ac:dyDescent="0.2">
      <c r="A234" s="11">
        <v>39293</v>
      </c>
      <c r="B234" s="27">
        <v>14.6</v>
      </c>
      <c r="C234" s="27">
        <v>1.9</v>
      </c>
      <c r="D234" s="29"/>
      <c r="E234" s="30"/>
    </row>
    <row r="235" spans="1:5" x14ac:dyDescent="0.2">
      <c r="A235" s="31">
        <v>39294</v>
      </c>
      <c r="B235" s="32">
        <v>14.2</v>
      </c>
      <c r="C235" s="32">
        <v>2.2999999999999998</v>
      </c>
      <c r="D235" s="33">
        <f>SUM(C205:C235)</f>
        <v>19</v>
      </c>
      <c r="E235" s="34">
        <f>ROUND(D235,0)</f>
        <v>19</v>
      </c>
    </row>
    <row r="236" spans="1:5" x14ac:dyDescent="0.2">
      <c r="A236" s="11">
        <v>39295</v>
      </c>
      <c r="B236" s="27">
        <v>16.399999999999999</v>
      </c>
      <c r="C236" s="27">
        <v>0.10000000000000142</v>
      </c>
      <c r="D236" s="29"/>
      <c r="E236" s="30"/>
    </row>
    <row r="237" spans="1:5" x14ac:dyDescent="0.2">
      <c r="A237" s="11">
        <v>39296</v>
      </c>
      <c r="B237" s="27">
        <v>17.2</v>
      </c>
      <c r="C237" s="27">
        <v>0</v>
      </c>
      <c r="D237" s="29"/>
      <c r="E237" s="30"/>
    </row>
    <row r="238" spans="1:5" x14ac:dyDescent="0.2">
      <c r="A238" s="11">
        <v>39297</v>
      </c>
      <c r="B238" s="27">
        <v>17.7</v>
      </c>
      <c r="C238" s="27">
        <v>0</v>
      </c>
      <c r="D238" s="29"/>
      <c r="E238" s="30"/>
    </row>
    <row r="239" spans="1:5" x14ac:dyDescent="0.2">
      <c r="A239" s="11">
        <v>39298</v>
      </c>
      <c r="B239" s="27">
        <v>19.3</v>
      </c>
      <c r="C239" s="27">
        <v>0</v>
      </c>
      <c r="D239" s="29"/>
      <c r="E239" s="30"/>
    </row>
    <row r="240" spans="1:5" x14ac:dyDescent="0.2">
      <c r="A240" s="11">
        <v>39299</v>
      </c>
      <c r="B240" s="27">
        <v>22.2</v>
      </c>
      <c r="C240" s="27">
        <v>0</v>
      </c>
      <c r="D240" s="29"/>
      <c r="E240" s="30"/>
    </row>
    <row r="241" spans="1:5" x14ac:dyDescent="0.2">
      <c r="A241" s="11">
        <v>39300</v>
      </c>
      <c r="B241" s="27">
        <v>21.4</v>
      </c>
      <c r="C241" s="27">
        <v>0</v>
      </c>
      <c r="D241" s="29"/>
      <c r="E241" s="30"/>
    </row>
    <row r="242" spans="1:5" x14ac:dyDescent="0.2">
      <c r="A242" s="11">
        <v>39301</v>
      </c>
      <c r="B242" s="27">
        <v>19.100000000000001</v>
      </c>
      <c r="C242" s="27">
        <v>0</v>
      </c>
      <c r="D242" s="29"/>
      <c r="E242" s="30"/>
    </row>
    <row r="243" spans="1:5" x14ac:dyDescent="0.2">
      <c r="A243" s="11">
        <v>39302</v>
      </c>
      <c r="B243" s="27">
        <v>16.899999999999999</v>
      </c>
      <c r="C243" s="27">
        <v>0</v>
      </c>
      <c r="D243" s="29"/>
      <c r="E243" s="30"/>
    </row>
    <row r="244" spans="1:5" x14ac:dyDescent="0.2">
      <c r="A244" s="11">
        <v>39303</v>
      </c>
      <c r="B244" s="27">
        <v>15.1</v>
      </c>
      <c r="C244" s="27">
        <v>1.4</v>
      </c>
      <c r="D244" s="29"/>
      <c r="E244" s="30"/>
    </row>
    <row r="245" spans="1:5" x14ac:dyDescent="0.2">
      <c r="A245" s="11">
        <v>39304</v>
      </c>
      <c r="B245" s="27">
        <v>15.9</v>
      </c>
      <c r="C245" s="27">
        <v>0.6</v>
      </c>
      <c r="D245" s="29"/>
      <c r="E245" s="30"/>
    </row>
    <row r="246" spans="1:5" x14ac:dyDescent="0.2">
      <c r="A246" s="11">
        <v>39305</v>
      </c>
      <c r="B246" s="27">
        <v>16.8</v>
      </c>
      <c r="C246" s="27">
        <v>0</v>
      </c>
      <c r="D246" s="29"/>
      <c r="E246" s="30"/>
    </row>
    <row r="247" spans="1:5" x14ac:dyDescent="0.2">
      <c r="A247" s="11">
        <v>39306</v>
      </c>
      <c r="B247" s="27">
        <v>17.5</v>
      </c>
      <c r="C247" s="27">
        <v>0</v>
      </c>
      <c r="D247" s="29"/>
      <c r="E247" s="30"/>
    </row>
    <row r="248" spans="1:5" x14ac:dyDescent="0.2">
      <c r="A248" s="11">
        <v>39307</v>
      </c>
      <c r="B248" s="27">
        <v>17.100000000000001</v>
      </c>
      <c r="C248" s="27">
        <v>0</v>
      </c>
      <c r="D248" s="29"/>
      <c r="E248" s="30"/>
    </row>
    <row r="249" spans="1:5" x14ac:dyDescent="0.2">
      <c r="A249" s="11">
        <v>39308</v>
      </c>
      <c r="B249" s="27">
        <v>18.2</v>
      </c>
      <c r="C249" s="27">
        <v>0</v>
      </c>
      <c r="D249" s="29"/>
      <c r="E249" s="30"/>
    </row>
    <row r="250" spans="1:5" x14ac:dyDescent="0.2">
      <c r="A250" s="11">
        <v>39309</v>
      </c>
      <c r="B250" s="27">
        <v>20</v>
      </c>
      <c r="C250" s="27">
        <v>0</v>
      </c>
      <c r="D250" s="29"/>
      <c r="E250" s="30"/>
    </row>
    <row r="251" spans="1:5" x14ac:dyDescent="0.2">
      <c r="A251" s="11">
        <v>39310</v>
      </c>
      <c r="B251" s="27">
        <v>18.2</v>
      </c>
      <c r="C251" s="27">
        <v>0</v>
      </c>
      <c r="D251" s="29"/>
      <c r="E251" s="30"/>
    </row>
    <row r="252" spans="1:5" x14ac:dyDescent="0.2">
      <c r="A252" s="11">
        <v>39311</v>
      </c>
      <c r="B252" s="27">
        <v>16.100000000000001</v>
      </c>
      <c r="C252" s="27">
        <v>0.39999999999999858</v>
      </c>
      <c r="D252" s="29"/>
      <c r="E252" s="30"/>
    </row>
    <row r="253" spans="1:5" x14ac:dyDescent="0.2">
      <c r="A253" s="11">
        <v>39312</v>
      </c>
      <c r="B253" s="27">
        <v>16</v>
      </c>
      <c r="C253" s="27">
        <v>0.5</v>
      </c>
      <c r="D253" s="29"/>
      <c r="E253" s="30"/>
    </row>
    <row r="254" spans="1:5" x14ac:dyDescent="0.2">
      <c r="A254" s="11">
        <v>39313</v>
      </c>
      <c r="B254" s="27">
        <v>16.899999999999999</v>
      </c>
      <c r="C254" s="27">
        <v>0</v>
      </c>
      <c r="D254" s="29"/>
      <c r="E254" s="30"/>
    </row>
    <row r="255" spans="1:5" x14ac:dyDescent="0.2">
      <c r="A255" s="11">
        <v>39314</v>
      </c>
      <c r="B255" s="27">
        <v>16</v>
      </c>
      <c r="C255" s="27">
        <v>0.5</v>
      </c>
      <c r="D255" s="29"/>
      <c r="E255" s="30"/>
    </row>
    <row r="256" spans="1:5" x14ac:dyDescent="0.2">
      <c r="A256" s="11">
        <v>39315</v>
      </c>
      <c r="B256" s="27">
        <v>15.8</v>
      </c>
      <c r="C256" s="27">
        <v>0.69999999999999929</v>
      </c>
      <c r="D256" s="29"/>
      <c r="E256" s="30"/>
    </row>
    <row r="257" spans="1:5" x14ac:dyDescent="0.2">
      <c r="A257" s="11">
        <v>39316</v>
      </c>
      <c r="B257" s="27">
        <v>16.100000000000001</v>
      </c>
      <c r="C257" s="27">
        <v>0.39999999999999858</v>
      </c>
      <c r="D257" s="29"/>
      <c r="E257" s="30"/>
    </row>
    <row r="258" spans="1:5" x14ac:dyDescent="0.2">
      <c r="A258" s="11">
        <v>39317</v>
      </c>
      <c r="B258" s="27">
        <v>16.600000000000001</v>
      </c>
      <c r="C258" s="27">
        <v>0</v>
      </c>
      <c r="D258" s="29"/>
      <c r="E258" s="30"/>
    </row>
    <row r="259" spans="1:5" x14ac:dyDescent="0.2">
      <c r="A259" s="11">
        <v>39318</v>
      </c>
      <c r="B259" s="27">
        <v>18.399999999999999</v>
      </c>
      <c r="C259" s="27">
        <v>0</v>
      </c>
      <c r="D259" s="29"/>
      <c r="E259" s="30"/>
    </row>
    <row r="260" spans="1:5" x14ac:dyDescent="0.2">
      <c r="A260" s="11">
        <v>39319</v>
      </c>
      <c r="B260" s="27">
        <v>18.399999999999999</v>
      </c>
      <c r="C260" s="27">
        <v>0</v>
      </c>
      <c r="D260" s="29"/>
      <c r="E260" s="30"/>
    </row>
    <row r="261" spans="1:5" x14ac:dyDescent="0.2">
      <c r="A261" s="11">
        <v>39320</v>
      </c>
      <c r="B261" s="27">
        <v>17.5</v>
      </c>
      <c r="C261" s="27">
        <v>0</v>
      </c>
      <c r="D261" s="29"/>
      <c r="E261" s="30"/>
    </row>
    <row r="262" spans="1:5" x14ac:dyDescent="0.2">
      <c r="A262" s="11">
        <v>39321</v>
      </c>
      <c r="B262" s="27">
        <v>15.7</v>
      </c>
      <c r="C262" s="27">
        <v>0.80000000000000071</v>
      </c>
      <c r="D262" s="29"/>
      <c r="E262" s="30"/>
    </row>
    <row r="263" spans="1:5" x14ac:dyDescent="0.2">
      <c r="A263" s="11">
        <v>39322</v>
      </c>
      <c r="B263" s="27">
        <v>14.9</v>
      </c>
      <c r="C263" s="27">
        <v>1.6</v>
      </c>
      <c r="D263" s="29"/>
      <c r="E263" s="30"/>
    </row>
    <row r="264" spans="1:5" x14ac:dyDescent="0.2">
      <c r="A264" s="11">
        <v>39323</v>
      </c>
      <c r="B264" s="27">
        <v>14.1</v>
      </c>
      <c r="C264" s="27">
        <v>2.4</v>
      </c>
      <c r="D264" s="29"/>
      <c r="E264" s="30"/>
    </row>
    <row r="265" spans="1:5" x14ac:dyDescent="0.2">
      <c r="A265" s="11">
        <v>39324</v>
      </c>
      <c r="B265" s="27">
        <v>14.3</v>
      </c>
      <c r="C265" s="27">
        <v>2.2000000000000002</v>
      </c>
      <c r="D265" s="29"/>
      <c r="E265" s="30"/>
    </row>
    <row r="266" spans="1:5" x14ac:dyDescent="0.2">
      <c r="A266" s="31">
        <v>39325</v>
      </c>
      <c r="B266" s="32">
        <v>15.3</v>
      </c>
      <c r="C266" s="32">
        <v>1.2</v>
      </c>
      <c r="D266" s="33">
        <f>SUM(C236:C266)</f>
        <v>12.799999999999997</v>
      </c>
      <c r="E266" s="34">
        <f>ROUND(D266,0)</f>
        <v>13</v>
      </c>
    </row>
    <row r="267" spans="1:5" x14ac:dyDescent="0.2">
      <c r="A267" s="11">
        <v>39326</v>
      </c>
      <c r="B267" s="27">
        <v>16.3</v>
      </c>
      <c r="C267" s="27">
        <v>0.19999999999999929</v>
      </c>
      <c r="D267" s="29"/>
      <c r="E267" s="30"/>
    </row>
    <row r="268" spans="1:5" x14ac:dyDescent="0.2">
      <c r="A268" s="11">
        <v>39327</v>
      </c>
      <c r="B268" s="27">
        <v>16.899999999999999</v>
      </c>
      <c r="C268" s="27">
        <v>0</v>
      </c>
      <c r="D268" s="29"/>
      <c r="E268" s="30"/>
    </row>
    <row r="269" spans="1:5" x14ac:dyDescent="0.2">
      <c r="A269" s="11">
        <v>39328</v>
      </c>
      <c r="B269" s="27">
        <v>15.9</v>
      </c>
      <c r="C269" s="27">
        <v>0.6</v>
      </c>
      <c r="D269" s="29"/>
      <c r="E269" s="30"/>
    </row>
    <row r="270" spans="1:5" x14ac:dyDescent="0.2">
      <c r="A270" s="11">
        <v>39329</v>
      </c>
      <c r="B270" s="27">
        <v>13.7</v>
      </c>
      <c r="C270" s="27">
        <v>2.8</v>
      </c>
      <c r="D270" s="29"/>
      <c r="E270" s="30"/>
    </row>
    <row r="271" spans="1:5" x14ac:dyDescent="0.2">
      <c r="A271" s="11">
        <v>39330</v>
      </c>
      <c r="B271" s="27">
        <v>12.5</v>
      </c>
      <c r="C271" s="27">
        <v>4</v>
      </c>
      <c r="D271" s="29"/>
      <c r="E271" s="30"/>
    </row>
    <row r="272" spans="1:5" x14ac:dyDescent="0.2">
      <c r="A272" s="11">
        <v>39331</v>
      </c>
      <c r="B272" s="27">
        <v>14.8</v>
      </c>
      <c r="C272" s="27">
        <v>1.7</v>
      </c>
      <c r="D272" s="29"/>
      <c r="E272" s="30"/>
    </row>
    <row r="273" spans="1:5" x14ac:dyDescent="0.2">
      <c r="A273" s="11">
        <v>39332</v>
      </c>
      <c r="B273" s="27">
        <v>16</v>
      </c>
      <c r="C273" s="27">
        <v>0.5</v>
      </c>
      <c r="D273" s="29"/>
      <c r="E273" s="30"/>
    </row>
    <row r="274" spans="1:5" x14ac:dyDescent="0.2">
      <c r="A274" s="11">
        <v>39333</v>
      </c>
      <c r="B274" s="27">
        <v>15.8</v>
      </c>
      <c r="C274" s="27">
        <v>0.69999999999999929</v>
      </c>
      <c r="D274" s="29"/>
      <c r="E274" s="30"/>
    </row>
    <row r="275" spans="1:5" x14ac:dyDescent="0.2">
      <c r="A275" s="11">
        <v>39334</v>
      </c>
      <c r="B275" s="27">
        <v>15.2</v>
      </c>
      <c r="C275" s="27">
        <v>1.3</v>
      </c>
      <c r="D275" s="29"/>
      <c r="E275" s="30"/>
    </row>
    <row r="276" spans="1:5" x14ac:dyDescent="0.2">
      <c r="A276" s="11">
        <v>39335</v>
      </c>
      <c r="B276" s="27">
        <v>14.3</v>
      </c>
      <c r="C276" s="27">
        <v>2.2000000000000002</v>
      </c>
      <c r="D276" s="29"/>
      <c r="E276" s="30"/>
    </row>
    <row r="277" spans="1:5" x14ac:dyDescent="0.2">
      <c r="A277" s="11">
        <v>39336</v>
      </c>
      <c r="B277" s="27">
        <v>14.2</v>
      </c>
      <c r="C277" s="27">
        <v>2.2999999999999998</v>
      </c>
      <c r="D277" s="29"/>
      <c r="E277" s="30"/>
    </row>
    <row r="278" spans="1:5" x14ac:dyDescent="0.2">
      <c r="A278" s="11">
        <v>39337</v>
      </c>
      <c r="B278" s="27">
        <v>13.9</v>
      </c>
      <c r="C278" s="27">
        <v>2.6</v>
      </c>
      <c r="D278" s="29"/>
      <c r="E278" s="30"/>
    </row>
    <row r="279" spans="1:5" x14ac:dyDescent="0.2">
      <c r="A279" s="11">
        <v>39338</v>
      </c>
      <c r="B279" s="27">
        <v>14.7</v>
      </c>
      <c r="C279" s="27">
        <v>1.8</v>
      </c>
      <c r="D279" s="29"/>
      <c r="E279" s="30"/>
    </row>
    <row r="280" spans="1:5" x14ac:dyDescent="0.2">
      <c r="A280" s="11">
        <v>39339</v>
      </c>
      <c r="B280" s="27">
        <v>15.1</v>
      </c>
      <c r="C280" s="27">
        <v>1.4</v>
      </c>
      <c r="D280" s="29"/>
      <c r="E280" s="30"/>
    </row>
    <row r="281" spans="1:5" x14ac:dyDescent="0.2">
      <c r="A281" s="11">
        <v>39340</v>
      </c>
      <c r="B281" s="27">
        <v>14.7</v>
      </c>
      <c r="C281" s="27">
        <v>1.8</v>
      </c>
      <c r="D281" s="29"/>
      <c r="E281" s="30"/>
    </row>
    <row r="282" spans="1:5" x14ac:dyDescent="0.2">
      <c r="A282" s="11">
        <v>39341</v>
      </c>
      <c r="B282" s="27">
        <v>16</v>
      </c>
      <c r="C282" s="27">
        <v>0.5</v>
      </c>
      <c r="D282" s="29"/>
      <c r="E282" s="30"/>
    </row>
    <row r="283" spans="1:5" x14ac:dyDescent="0.2">
      <c r="A283" s="11">
        <v>39342</v>
      </c>
      <c r="B283" s="27">
        <v>14.9</v>
      </c>
      <c r="C283" s="27">
        <v>1.6</v>
      </c>
      <c r="D283" s="29"/>
      <c r="E283" s="30"/>
    </row>
    <row r="284" spans="1:5" x14ac:dyDescent="0.2">
      <c r="A284" s="11">
        <v>39343</v>
      </c>
      <c r="B284" s="27">
        <v>12.2</v>
      </c>
      <c r="C284" s="27">
        <v>4.3</v>
      </c>
      <c r="D284" s="29"/>
      <c r="E284" s="30"/>
    </row>
    <row r="285" spans="1:5" x14ac:dyDescent="0.2">
      <c r="A285" s="11">
        <v>39344</v>
      </c>
      <c r="B285" s="27">
        <v>11.5</v>
      </c>
      <c r="C285" s="27">
        <v>5</v>
      </c>
      <c r="D285" s="29"/>
      <c r="E285" s="30"/>
    </row>
    <row r="286" spans="1:5" x14ac:dyDescent="0.2">
      <c r="A286" s="11">
        <v>39345</v>
      </c>
      <c r="B286" s="27">
        <v>13.4</v>
      </c>
      <c r="C286" s="27">
        <v>3.1</v>
      </c>
      <c r="D286" s="29"/>
      <c r="E286" s="30"/>
    </row>
    <row r="287" spans="1:5" x14ac:dyDescent="0.2">
      <c r="A287" s="11">
        <v>39346</v>
      </c>
      <c r="B287" s="27">
        <v>15.1</v>
      </c>
      <c r="C287" s="27">
        <v>1.4</v>
      </c>
      <c r="D287" s="29"/>
      <c r="E287" s="30"/>
    </row>
    <row r="288" spans="1:5" x14ac:dyDescent="0.2">
      <c r="A288" s="11">
        <v>39347</v>
      </c>
      <c r="B288" s="27">
        <v>15.1</v>
      </c>
      <c r="C288" s="27">
        <v>1.4</v>
      </c>
      <c r="D288" s="29"/>
      <c r="E288" s="30"/>
    </row>
    <row r="289" spans="1:5" x14ac:dyDescent="0.2">
      <c r="A289" s="11">
        <v>39348</v>
      </c>
      <c r="B289" s="27">
        <v>16.100000000000001</v>
      </c>
      <c r="C289" s="27">
        <v>0.39999999999999858</v>
      </c>
      <c r="D289" s="29"/>
      <c r="E289" s="30"/>
    </row>
    <row r="290" spans="1:5" x14ac:dyDescent="0.2">
      <c r="A290" s="11">
        <v>39349</v>
      </c>
      <c r="B290" s="27">
        <v>15.2</v>
      </c>
      <c r="C290" s="27">
        <v>1.3</v>
      </c>
      <c r="D290" s="29"/>
      <c r="E290" s="30"/>
    </row>
    <row r="291" spans="1:5" x14ac:dyDescent="0.2">
      <c r="A291" s="11">
        <v>39350</v>
      </c>
      <c r="B291" s="27">
        <v>13.3</v>
      </c>
      <c r="C291" s="27">
        <v>3.2</v>
      </c>
      <c r="D291" s="29"/>
      <c r="E291" s="30"/>
    </row>
    <row r="292" spans="1:5" x14ac:dyDescent="0.2">
      <c r="A292" s="11">
        <v>39351</v>
      </c>
      <c r="B292" s="27">
        <v>11.1</v>
      </c>
      <c r="C292" s="27">
        <v>5.4</v>
      </c>
      <c r="D292" s="29"/>
      <c r="E292" s="30"/>
    </row>
    <row r="293" spans="1:5" x14ac:dyDescent="0.2">
      <c r="A293" s="11">
        <v>39352</v>
      </c>
      <c r="B293" s="27">
        <v>11.4</v>
      </c>
      <c r="C293" s="27">
        <v>5.0999999999999996</v>
      </c>
      <c r="D293" s="29"/>
      <c r="E293" s="30"/>
    </row>
    <row r="294" spans="1:5" x14ac:dyDescent="0.2">
      <c r="A294" s="11">
        <v>39353</v>
      </c>
      <c r="B294" s="27">
        <v>12</v>
      </c>
      <c r="C294" s="27">
        <v>4.5</v>
      </c>
      <c r="D294" s="29"/>
      <c r="E294" s="30"/>
    </row>
    <row r="295" spans="1:5" x14ac:dyDescent="0.2">
      <c r="A295" s="11">
        <v>39354</v>
      </c>
      <c r="B295" s="27">
        <v>11.6</v>
      </c>
      <c r="C295" s="27">
        <v>4.9000000000000004</v>
      </c>
      <c r="D295" s="29"/>
      <c r="E295" s="30"/>
    </row>
    <row r="296" spans="1:5" x14ac:dyDescent="0.2">
      <c r="A296" s="31">
        <v>39355</v>
      </c>
      <c r="B296" s="32">
        <v>12.2</v>
      </c>
      <c r="C296" s="32">
        <v>4.3</v>
      </c>
      <c r="D296" s="33">
        <f>SUM(C267:C296)</f>
        <v>70.3</v>
      </c>
      <c r="E296" s="34">
        <f>ROUND(D296,0)</f>
        <v>70</v>
      </c>
    </row>
    <row r="297" spans="1:5" x14ac:dyDescent="0.2">
      <c r="A297" s="11">
        <v>39356</v>
      </c>
      <c r="B297" s="27">
        <v>12.2</v>
      </c>
      <c r="C297" s="27">
        <v>4.3</v>
      </c>
      <c r="D297" s="29"/>
      <c r="E297" s="30"/>
    </row>
    <row r="298" spans="1:5" x14ac:dyDescent="0.2">
      <c r="A298" s="11">
        <v>39357</v>
      </c>
      <c r="B298" s="27">
        <v>12.9</v>
      </c>
      <c r="C298" s="27">
        <v>3.6</v>
      </c>
      <c r="D298" s="29"/>
      <c r="E298" s="30"/>
    </row>
    <row r="299" spans="1:5" x14ac:dyDescent="0.2">
      <c r="A299" s="11">
        <v>39358</v>
      </c>
      <c r="B299" s="27">
        <v>14.3</v>
      </c>
      <c r="C299" s="27">
        <v>2.2000000000000002</v>
      </c>
      <c r="D299" s="29"/>
      <c r="E299" s="30"/>
    </row>
    <row r="300" spans="1:5" x14ac:dyDescent="0.2">
      <c r="A300" s="11">
        <v>39359</v>
      </c>
      <c r="B300" s="27">
        <v>14.2</v>
      </c>
      <c r="C300" s="27">
        <v>2.2999999999999998</v>
      </c>
      <c r="D300" s="29"/>
      <c r="E300" s="30"/>
    </row>
    <row r="301" spans="1:5" x14ac:dyDescent="0.2">
      <c r="A301" s="11">
        <v>39360</v>
      </c>
      <c r="B301" s="27">
        <v>13.2</v>
      </c>
      <c r="C301" s="27">
        <v>3.3</v>
      </c>
      <c r="D301" s="29"/>
      <c r="E301" s="30"/>
    </row>
    <row r="302" spans="1:5" x14ac:dyDescent="0.2">
      <c r="A302" s="11">
        <v>39361</v>
      </c>
      <c r="B302" s="27">
        <v>12.4</v>
      </c>
      <c r="C302" s="27">
        <v>4.0999999999999996</v>
      </c>
      <c r="D302" s="29"/>
      <c r="E302" s="30"/>
    </row>
    <row r="303" spans="1:5" x14ac:dyDescent="0.2">
      <c r="A303" s="11">
        <v>39362</v>
      </c>
      <c r="B303" s="27">
        <v>12.1</v>
      </c>
      <c r="C303" s="27">
        <v>4.4000000000000004</v>
      </c>
      <c r="D303" s="29"/>
      <c r="E303" s="30"/>
    </row>
    <row r="304" spans="1:5" x14ac:dyDescent="0.2">
      <c r="A304" s="11">
        <v>39363</v>
      </c>
      <c r="B304" s="27">
        <v>11.5</v>
      </c>
      <c r="C304" s="27">
        <v>5</v>
      </c>
      <c r="D304" s="29"/>
      <c r="E304" s="30"/>
    </row>
    <row r="305" spans="1:5" x14ac:dyDescent="0.2">
      <c r="A305" s="11">
        <v>39364</v>
      </c>
      <c r="B305" s="27">
        <v>12</v>
      </c>
      <c r="C305" s="27">
        <v>4.5</v>
      </c>
      <c r="D305" s="29"/>
      <c r="E305" s="30"/>
    </row>
    <row r="306" spans="1:5" x14ac:dyDescent="0.2">
      <c r="A306" s="11">
        <v>39365</v>
      </c>
      <c r="B306" s="27">
        <v>12.5</v>
      </c>
      <c r="C306" s="27">
        <v>4</v>
      </c>
      <c r="D306" s="29"/>
      <c r="E306" s="30"/>
    </row>
    <row r="307" spans="1:5" x14ac:dyDescent="0.2">
      <c r="A307" s="11">
        <v>39366</v>
      </c>
      <c r="B307" s="27">
        <v>11.3</v>
      </c>
      <c r="C307" s="27">
        <v>5.2</v>
      </c>
      <c r="D307" s="29"/>
      <c r="E307" s="30"/>
    </row>
    <row r="308" spans="1:5" x14ac:dyDescent="0.2">
      <c r="A308" s="11">
        <v>39367</v>
      </c>
      <c r="B308" s="27">
        <v>11.3</v>
      </c>
      <c r="C308" s="27">
        <v>5.2</v>
      </c>
      <c r="D308" s="29"/>
      <c r="E308" s="30"/>
    </row>
    <row r="309" spans="1:5" x14ac:dyDescent="0.2">
      <c r="A309" s="11">
        <v>39368</v>
      </c>
      <c r="B309" s="27">
        <v>11.6</v>
      </c>
      <c r="C309" s="27">
        <v>4.9000000000000004</v>
      </c>
      <c r="D309" s="29"/>
      <c r="E309" s="30"/>
    </row>
    <row r="310" spans="1:5" x14ac:dyDescent="0.2">
      <c r="A310" s="11">
        <v>39369</v>
      </c>
      <c r="B310" s="27">
        <v>11.7</v>
      </c>
      <c r="C310" s="27">
        <v>4.8</v>
      </c>
      <c r="D310" s="29"/>
      <c r="E310" s="30"/>
    </row>
    <row r="311" spans="1:5" x14ac:dyDescent="0.2">
      <c r="A311" s="11">
        <v>39370</v>
      </c>
      <c r="B311" s="27">
        <v>12.7</v>
      </c>
      <c r="C311" s="27">
        <v>3.8</v>
      </c>
      <c r="D311" s="29"/>
      <c r="E311" s="30"/>
    </row>
    <row r="312" spans="1:5" x14ac:dyDescent="0.2">
      <c r="A312" s="11">
        <v>39371</v>
      </c>
      <c r="B312" s="27">
        <v>14.1</v>
      </c>
      <c r="C312" s="27">
        <v>2.4</v>
      </c>
      <c r="D312" s="29"/>
      <c r="E312" s="30"/>
    </row>
    <row r="313" spans="1:5" x14ac:dyDescent="0.2">
      <c r="A313" s="11">
        <v>39372</v>
      </c>
      <c r="B313" s="27">
        <v>13.2</v>
      </c>
      <c r="C313" s="27">
        <v>3.3</v>
      </c>
      <c r="D313" s="29"/>
      <c r="E313" s="30"/>
    </row>
    <row r="314" spans="1:5" x14ac:dyDescent="0.2">
      <c r="A314" s="11">
        <v>39373</v>
      </c>
      <c r="B314" s="27">
        <v>10.9</v>
      </c>
      <c r="C314" s="27">
        <v>5.6</v>
      </c>
      <c r="D314" s="29"/>
      <c r="E314" s="30"/>
    </row>
    <row r="315" spans="1:5" x14ac:dyDescent="0.2">
      <c r="A315" s="11">
        <v>39374</v>
      </c>
      <c r="B315" s="27">
        <v>9.6</v>
      </c>
      <c r="C315" s="27">
        <v>6.9</v>
      </c>
      <c r="D315" s="29"/>
      <c r="E315" s="30"/>
    </row>
    <row r="316" spans="1:5" x14ac:dyDescent="0.2">
      <c r="A316" s="11">
        <v>39375</v>
      </c>
      <c r="B316" s="27">
        <v>7.7</v>
      </c>
      <c r="C316" s="27">
        <v>8.8000000000000007</v>
      </c>
      <c r="D316" s="29"/>
      <c r="E316" s="30"/>
    </row>
    <row r="317" spans="1:5" x14ac:dyDescent="0.2">
      <c r="A317" s="11">
        <v>39376</v>
      </c>
      <c r="B317" s="27">
        <v>7.4</v>
      </c>
      <c r="C317" s="27">
        <v>9.1</v>
      </c>
      <c r="D317" s="29"/>
      <c r="E317" s="30"/>
    </row>
    <row r="318" spans="1:5" x14ac:dyDescent="0.2">
      <c r="A318" s="11">
        <v>39377</v>
      </c>
      <c r="B318" s="27">
        <v>6.9</v>
      </c>
      <c r="C318" s="27">
        <v>9.6</v>
      </c>
      <c r="D318" s="29"/>
      <c r="E318" s="30"/>
    </row>
    <row r="319" spans="1:5" x14ac:dyDescent="0.2">
      <c r="A319" s="11">
        <v>39378</v>
      </c>
      <c r="B319" s="27">
        <v>5.3</v>
      </c>
      <c r="C319" s="27">
        <v>11.2</v>
      </c>
      <c r="D319" s="29"/>
      <c r="E319" s="30"/>
    </row>
    <row r="320" spans="1:5" x14ac:dyDescent="0.2">
      <c r="A320" s="11">
        <v>39379</v>
      </c>
      <c r="B320" s="27">
        <v>5.5</v>
      </c>
      <c r="C320" s="27">
        <v>11</v>
      </c>
      <c r="D320" s="29"/>
      <c r="E320" s="30"/>
    </row>
    <row r="321" spans="1:5" x14ac:dyDescent="0.2">
      <c r="A321" s="11">
        <v>39380</v>
      </c>
      <c r="B321" s="27">
        <v>7</v>
      </c>
      <c r="C321" s="27">
        <v>9.5</v>
      </c>
      <c r="D321" s="29"/>
      <c r="E321" s="30"/>
    </row>
    <row r="322" spans="1:5" x14ac:dyDescent="0.2">
      <c r="A322" s="11">
        <v>39381</v>
      </c>
      <c r="B322" s="27">
        <v>8</v>
      </c>
      <c r="C322" s="27">
        <v>8.5</v>
      </c>
      <c r="D322" s="29"/>
      <c r="E322" s="30"/>
    </row>
    <row r="323" spans="1:5" x14ac:dyDescent="0.2">
      <c r="A323" s="11">
        <v>39382</v>
      </c>
      <c r="B323" s="27">
        <v>8.6</v>
      </c>
      <c r="C323" s="27">
        <v>7.9</v>
      </c>
      <c r="D323" s="29"/>
      <c r="E323" s="30"/>
    </row>
    <row r="324" spans="1:5" x14ac:dyDescent="0.2">
      <c r="A324" s="11">
        <v>39383</v>
      </c>
      <c r="B324" s="27">
        <v>9.1999999999999993</v>
      </c>
      <c r="C324" s="27">
        <v>7.3</v>
      </c>
      <c r="D324" s="29"/>
      <c r="E324" s="30"/>
    </row>
    <row r="325" spans="1:5" x14ac:dyDescent="0.2">
      <c r="A325" s="11">
        <v>39384</v>
      </c>
      <c r="B325" s="27">
        <v>9.1999999999999993</v>
      </c>
      <c r="C325" s="27">
        <v>7.3</v>
      </c>
      <c r="D325" s="29"/>
      <c r="E325" s="30"/>
    </row>
    <row r="326" spans="1:5" x14ac:dyDescent="0.2">
      <c r="A326" s="11">
        <v>39385</v>
      </c>
      <c r="B326" s="27">
        <v>8.1999999999999993</v>
      </c>
      <c r="C326" s="27">
        <v>8.3000000000000007</v>
      </c>
      <c r="D326" s="29"/>
      <c r="E326" s="30"/>
    </row>
    <row r="327" spans="1:5" x14ac:dyDescent="0.2">
      <c r="A327" s="31">
        <v>39386</v>
      </c>
      <c r="B327" s="32">
        <v>8.1</v>
      </c>
      <c r="C327" s="32">
        <v>8.4</v>
      </c>
      <c r="D327" s="33">
        <f>SUM(C297:C327)</f>
        <v>186.70000000000005</v>
      </c>
      <c r="E327" s="34">
        <f>ROUND(D327,0)</f>
        <v>187</v>
      </c>
    </row>
    <row r="328" spans="1:5" x14ac:dyDescent="0.2">
      <c r="A328" s="11">
        <v>39387</v>
      </c>
      <c r="B328" s="27">
        <v>9.8000000000000007</v>
      </c>
      <c r="C328" s="27">
        <v>6.7</v>
      </c>
      <c r="D328" s="29"/>
      <c r="E328" s="30"/>
    </row>
    <row r="329" spans="1:5" x14ac:dyDescent="0.2">
      <c r="A329" s="11">
        <v>39388</v>
      </c>
      <c r="B329" s="27">
        <v>11.2</v>
      </c>
      <c r="C329" s="27">
        <v>5.3</v>
      </c>
      <c r="D329" s="29"/>
      <c r="E329" s="30"/>
    </row>
    <row r="330" spans="1:5" x14ac:dyDescent="0.2">
      <c r="A330" s="11">
        <v>39389</v>
      </c>
      <c r="B330" s="27">
        <v>12.1</v>
      </c>
      <c r="C330" s="27">
        <v>4.4000000000000004</v>
      </c>
      <c r="D330" s="29"/>
      <c r="E330" s="30"/>
    </row>
    <row r="331" spans="1:5" x14ac:dyDescent="0.2">
      <c r="A331" s="11">
        <v>39390</v>
      </c>
      <c r="B331" s="27">
        <v>11.1</v>
      </c>
      <c r="C331" s="27">
        <v>5.4</v>
      </c>
      <c r="D331" s="29"/>
      <c r="E331" s="30"/>
    </row>
    <row r="332" spans="1:5" x14ac:dyDescent="0.2">
      <c r="A332" s="11">
        <v>39391</v>
      </c>
      <c r="B332" s="27">
        <v>10.199999999999999</v>
      </c>
      <c r="C332" s="27">
        <v>6.3</v>
      </c>
      <c r="D332" s="29"/>
      <c r="E332" s="30"/>
    </row>
    <row r="333" spans="1:5" x14ac:dyDescent="0.2">
      <c r="A333" s="11">
        <v>39392</v>
      </c>
      <c r="B333" s="27">
        <v>8.8000000000000007</v>
      </c>
      <c r="C333" s="27">
        <v>7.7</v>
      </c>
      <c r="D333" s="29"/>
      <c r="E333" s="30"/>
    </row>
    <row r="334" spans="1:5" x14ac:dyDescent="0.2">
      <c r="A334" s="11">
        <v>39393</v>
      </c>
      <c r="B334" s="27">
        <v>8.6999999999999993</v>
      </c>
      <c r="C334" s="27">
        <v>7.8</v>
      </c>
      <c r="D334" s="29"/>
      <c r="E334" s="30"/>
    </row>
    <row r="335" spans="1:5" x14ac:dyDescent="0.2">
      <c r="A335" s="11">
        <v>39394</v>
      </c>
      <c r="B335" s="27">
        <v>9.1</v>
      </c>
      <c r="C335" s="27">
        <v>7.4</v>
      </c>
      <c r="D335" s="29"/>
      <c r="E335" s="30"/>
    </row>
    <row r="336" spans="1:5" x14ac:dyDescent="0.2">
      <c r="A336" s="11">
        <v>39395</v>
      </c>
      <c r="B336" s="27">
        <v>6.5</v>
      </c>
      <c r="C336" s="27">
        <v>10</v>
      </c>
      <c r="D336" s="29"/>
      <c r="E336" s="30"/>
    </row>
    <row r="337" spans="1:5" x14ac:dyDescent="0.2">
      <c r="A337" s="11">
        <v>39396</v>
      </c>
      <c r="B337" s="27">
        <v>7.7</v>
      </c>
      <c r="C337" s="27">
        <v>8.8000000000000007</v>
      </c>
      <c r="D337" s="29"/>
      <c r="E337" s="30"/>
    </row>
    <row r="338" spans="1:5" x14ac:dyDescent="0.2">
      <c r="A338" s="11">
        <v>39397</v>
      </c>
      <c r="B338" s="27">
        <v>8.4</v>
      </c>
      <c r="C338" s="27">
        <v>8.1</v>
      </c>
      <c r="D338" s="29"/>
      <c r="E338" s="30"/>
    </row>
    <row r="339" spans="1:5" x14ac:dyDescent="0.2">
      <c r="A339" s="11">
        <v>39398</v>
      </c>
      <c r="B339" s="27">
        <v>6.4</v>
      </c>
      <c r="C339" s="27">
        <v>10.1</v>
      </c>
      <c r="D339" s="29"/>
      <c r="E339" s="30"/>
    </row>
    <row r="340" spans="1:5" x14ac:dyDescent="0.2">
      <c r="A340" s="11">
        <v>39399</v>
      </c>
      <c r="B340" s="27">
        <v>5.2</v>
      </c>
      <c r="C340" s="27">
        <v>11.3</v>
      </c>
      <c r="D340" s="29"/>
      <c r="E340" s="30"/>
    </row>
    <row r="341" spans="1:5" x14ac:dyDescent="0.2">
      <c r="A341" s="11">
        <v>39400</v>
      </c>
      <c r="B341" s="27">
        <v>4.3</v>
      </c>
      <c r="C341" s="27">
        <v>12.2</v>
      </c>
      <c r="D341" s="29"/>
      <c r="E341" s="30"/>
    </row>
    <row r="342" spans="1:5" x14ac:dyDescent="0.2">
      <c r="A342" s="11">
        <v>39401</v>
      </c>
      <c r="B342" s="27">
        <v>3.1</v>
      </c>
      <c r="C342" s="27">
        <v>13.4</v>
      </c>
      <c r="D342" s="29"/>
      <c r="E342" s="30"/>
    </row>
    <row r="343" spans="1:5" x14ac:dyDescent="0.2">
      <c r="A343" s="11">
        <v>39402</v>
      </c>
      <c r="B343" s="27">
        <v>1.9</v>
      </c>
      <c r="C343" s="27">
        <v>14.6</v>
      </c>
      <c r="D343" s="29"/>
      <c r="E343" s="30"/>
    </row>
    <row r="344" spans="1:5" x14ac:dyDescent="0.2">
      <c r="A344" s="11">
        <v>39403</v>
      </c>
      <c r="B344" s="27">
        <v>1.8</v>
      </c>
      <c r="C344" s="27">
        <v>14.7</v>
      </c>
      <c r="D344" s="29"/>
      <c r="E344" s="30"/>
    </row>
    <row r="345" spans="1:5" x14ac:dyDescent="0.2">
      <c r="A345" s="11">
        <v>39404</v>
      </c>
      <c r="B345" s="27">
        <v>2.7</v>
      </c>
      <c r="C345" s="27">
        <v>13.8</v>
      </c>
      <c r="D345" s="29"/>
      <c r="E345" s="30"/>
    </row>
    <row r="346" spans="1:5" x14ac:dyDescent="0.2">
      <c r="A346" s="11">
        <v>39405</v>
      </c>
      <c r="B346" s="27">
        <v>3.9</v>
      </c>
      <c r="C346" s="27">
        <v>12.6</v>
      </c>
      <c r="D346" s="29"/>
      <c r="E346" s="30"/>
    </row>
    <row r="347" spans="1:5" x14ac:dyDescent="0.2">
      <c r="A347" s="11">
        <v>39406</v>
      </c>
      <c r="B347" s="27">
        <v>7.1</v>
      </c>
      <c r="C347" s="27">
        <v>9.4</v>
      </c>
      <c r="D347" s="29"/>
      <c r="E347" s="30"/>
    </row>
    <row r="348" spans="1:5" x14ac:dyDescent="0.2">
      <c r="A348" s="11">
        <v>39407</v>
      </c>
      <c r="B348" s="27">
        <v>9.1999999999999993</v>
      </c>
      <c r="C348" s="27">
        <v>7.3</v>
      </c>
      <c r="D348" s="29"/>
      <c r="E348" s="30"/>
    </row>
    <row r="349" spans="1:5" x14ac:dyDescent="0.2">
      <c r="A349" s="11">
        <v>39408</v>
      </c>
      <c r="B349" s="27">
        <v>9.6</v>
      </c>
      <c r="C349" s="27">
        <v>6.9</v>
      </c>
      <c r="D349" s="29"/>
      <c r="E349" s="30"/>
    </row>
    <row r="350" spans="1:5" x14ac:dyDescent="0.2">
      <c r="A350" s="11">
        <v>39409</v>
      </c>
      <c r="B350" s="27">
        <v>7.5</v>
      </c>
      <c r="C350" s="27">
        <v>9</v>
      </c>
      <c r="D350" s="29"/>
      <c r="E350" s="30"/>
    </row>
    <row r="351" spans="1:5" x14ac:dyDescent="0.2">
      <c r="A351" s="11">
        <v>39410</v>
      </c>
      <c r="B351" s="27">
        <v>4.9000000000000004</v>
      </c>
      <c r="C351" s="27">
        <v>11.6</v>
      </c>
      <c r="D351" s="29"/>
      <c r="E351" s="30"/>
    </row>
    <row r="352" spans="1:5" x14ac:dyDescent="0.2">
      <c r="A352" s="11">
        <v>39411</v>
      </c>
      <c r="B352" s="27">
        <v>5.6</v>
      </c>
      <c r="C352" s="27">
        <v>10.9</v>
      </c>
      <c r="D352" s="29"/>
      <c r="E352" s="30"/>
    </row>
    <row r="353" spans="1:5" x14ac:dyDescent="0.2">
      <c r="A353" s="11">
        <v>39412</v>
      </c>
      <c r="B353" s="27">
        <v>5.4</v>
      </c>
      <c r="C353" s="27">
        <v>11.1</v>
      </c>
      <c r="D353" s="29"/>
      <c r="E353" s="30"/>
    </row>
    <row r="354" spans="1:5" x14ac:dyDescent="0.2">
      <c r="A354" s="11">
        <v>39413</v>
      </c>
      <c r="B354" s="27">
        <v>5.5</v>
      </c>
      <c r="C354" s="27">
        <v>11</v>
      </c>
      <c r="D354" s="29"/>
      <c r="E354" s="30"/>
    </row>
    <row r="355" spans="1:5" x14ac:dyDescent="0.2">
      <c r="A355" s="11">
        <v>39414</v>
      </c>
      <c r="B355" s="27">
        <v>5.0999999999999996</v>
      </c>
      <c r="C355" s="27">
        <v>11.4</v>
      </c>
      <c r="D355" s="29"/>
      <c r="E355" s="30"/>
    </row>
    <row r="356" spans="1:5" x14ac:dyDescent="0.2">
      <c r="A356" s="11">
        <v>39415</v>
      </c>
      <c r="B356" s="27">
        <v>5</v>
      </c>
      <c r="C356" s="27">
        <v>11.5</v>
      </c>
      <c r="D356" s="29"/>
      <c r="E356" s="30"/>
    </row>
    <row r="357" spans="1:5" x14ac:dyDescent="0.2">
      <c r="A357" s="31">
        <v>39416</v>
      </c>
      <c r="B357" s="32">
        <v>6.1</v>
      </c>
      <c r="C357" s="32">
        <v>10.4</v>
      </c>
      <c r="D357" s="33">
        <f>SUM(C328:C357)</f>
        <v>291.09999999999997</v>
      </c>
      <c r="E357" s="34">
        <f>ROUND(D357,0)</f>
        <v>291</v>
      </c>
    </row>
    <row r="358" spans="1:5" x14ac:dyDescent="0.2">
      <c r="A358" s="11">
        <v>39417</v>
      </c>
      <c r="B358" s="27">
        <v>7.7</v>
      </c>
      <c r="C358" s="27">
        <v>8.8000000000000007</v>
      </c>
      <c r="D358" s="29"/>
      <c r="E358" s="30"/>
    </row>
    <row r="359" spans="1:5" x14ac:dyDescent="0.2">
      <c r="A359" s="11">
        <v>39418</v>
      </c>
      <c r="B359" s="27">
        <v>8.6999999999999993</v>
      </c>
      <c r="C359" s="27">
        <v>7.8</v>
      </c>
      <c r="D359" s="29"/>
      <c r="E359" s="30"/>
    </row>
    <row r="360" spans="1:5" x14ac:dyDescent="0.2">
      <c r="A360" s="11">
        <v>39419</v>
      </c>
      <c r="B360" s="27">
        <v>7.9</v>
      </c>
      <c r="C360" s="27">
        <v>8.6</v>
      </c>
      <c r="D360" s="29"/>
      <c r="E360" s="30"/>
    </row>
    <row r="361" spans="1:5" x14ac:dyDescent="0.2">
      <c r="A361" s="11">
        <v>39420</v>
      </c>
      <c r="B361" s="27">
        <v>7.5</v>
      </c>
      <c r="C361" s="27">
        <v>9</v>
      </c>
      <c r="D361" s="29"/>
      <c r="E361" s="30"/>
    </row>
    <row r="362" spans="1:5" x14ac:dyDescent="0.2">
      <c r="A362" s="11">
        <v>39421</v>
      </c>
      <c r="B362" s="27">
        <v>9.6999999999999993</v>
      </c>
      <c r="C362" s="27">
        <v>6.8</v>
      </c>
      <c r="D362" s="29"/>
      <c r="E362" s="30"/>
    </row>
    <row r="363" spans="1:5" x14ac:dyDescent="0.2">
      <c r="A363" s="11">
        <v>39422</v>
      </c>
      <c r="B363" s="27">
        <v>10.4</v>
      </c>
      <c r="C363" s="27">
        <v>6.1</v>
      </c>
      <c r="D363" s="29"/>
      <c r="E363" s="30"/>
    </row>
    <row r="364" spans="1:5" x14ac:dyDescent="0.2">
      <c r="A364" s="11">
        <v>39423</v>
      </c>
      <c r="B364" s="27">
        <v>10</v>
      </c>
      <c r="C364" s="27">
        <v>6.5</v>
      </c>
      <c r="D364" s="29"/>
      <c r="E364" s="30"/>
    </row>
    <row r="365" spans="1:5" x14ac:dyDescent="0.2">
      <c r="A365" s="11">
        <v>39424</v>
      </c>
      <c r="B365" s="27">
        <v>7.4</v>
      </c>
      <c r="C365" s="27">
        <v>9.1</v>
      </c>
      <c r="D365" s="29"/>
      <c r="E365" s="30"/>
    </row>
    <row r="366" spans="1:5" x14ac:dyDescent="0.2">
      <c r="A366" s="11">
        <v>39425</v>
      </c>
      <c r="B366" s="27">
        <v>7.2</v>
      </c>
      <c r="C366" s="27">
        <v>9.3000000000000007</v>
      </c>
      <c r="D366" s="29"/>
      <c r="E366" s="30"/>
    </row>
    <row r="367" spans="1:5" x14ac:dyDescent="0.2">
      <c r="A367" s="11">
        <v>39426</v>
      </c>
      <c r="B367" s="27">
        <v>7.1</v>
      </c>
      <c r="C367" s="27">
        <v>9.4</v>
      </c>
      <c r="D367" s="29"/>
      <c r="E367" s="30"/>
    </row>
    <row r="368" spans="1:5" x14ac:dyDescent="0.2">
      <c r="A368" s="11">
        <v>39427</v>
      </c>
      <c r="B368" s="27">
        <v>6</v>
      </c>
      <c r="C368" s="27">
        <v>10.5</v>
      </c>
      <c r="D368" s="29"/>
      <c r="E368" s="30"/>
    </row>
    <row r="369" spans="1:5" x14ac:dyDescent="0.2">
      <c r="A369" s="11">
        <v>39428</v>
      </c>
      <c r="B369" s="27">
        <v>3.8</v>
      </c>
      <c r="C369" s="27">
        <v>12.7</v>
      </c>
      <c r="D369" s="29"/>
      <c r="E369" s="30"/>
    </row>
    <row r="370" spans="1:5" x14ac:dyDescent="0.2">
      <c r="A370" s="11">
        <v>39429</v>
      </c>
      <c r="B370" s="27">
        <v>2.5</v>
      </c>
      <c r="C370" s="27">
        <v>14</v>
      </c>
      <c r="D370" s="29"/>
      <c r="E370" s="30"/>
    </row>
    <row r="371" spans="1:5" x14ac:dyDescent="0.2">
      <c r="A371" s="11">
        <v>39430</v>
      </c>
      <c r="B371" s="27">
        <v>1.6</v>
      </c>
      <c r="C371" s="27">
        <v>14.9</v>
      </c>
      <c r="D371" s="29"/>
      <c r="E371" s="30"/>
    </row>
    <row r="372" spans="1:5" x14ac:dyDescent="0.2">
      <c r="A372" s="11">
        <v>39431</v>
      </c>
      <c r="B372" s="27">
        <v>1.1000000000000001</v>
      </c>
      <c r="C372" s="27">
        <v>15.4</v>
      </c>
      <c r="D372" s="29"/>
      <c r="E372" s="30"/>
    </row>
    <row r="373" spans="1:5" x14ac:dyDescent="0.2">
      <c r="A373" s="11">
        <v>39432</v>
      </c>
      <c r="B373" s="27">
        <v>-0.2</v>
      </c>
      <c r="C373" s="27">
        <v>16.7</v>
      </c>
      <c r="D373" s="29"/>
      <c r="E373" s="30"/>
    </row>
    <row r="374" spans="1:5" x14ac:dyDescent="0.2">
      <c r="A374" s="11">
        <v>39433</v>
      </c>
      <c r="B374" s="27">
        <v>-1</v>
      </c>
      <c r="C374" s="27">
        <v>17.5</v>
      </c>
      <c r="D374" s="29"/>
      <c r="E374" s="30"/>
    </row>
    <row r="375" spans="1:5" x14ac:dyDescent="0.2">
      <c r="A375" s="11">
        <v>39434</v>
      </c>
      <c r="B375" s="27">
        <v>-1.5</v>
      </c>
      <c r="C375" s="27">
        <v>18</v>
      </c>
      <c r="D375" s="29"/>
      <c r="E375" s="30"/>
    </row>
    <row r="376" spans="1:5" x14ac:dyDescent="0.2">
      <c r="A376" s="11">
        <v>39435</v>
      </c>
      <c r="B376" s="27">
        <v>-1.2</v>
      </c>
      <c r="C376" s="27">
        <v>17.7</v>
      </c>
      <c r="D376" s="29"/>
      <c r="E376" s="30"/>
    </row>
    <row r="377" spans="1:5" x14ac:dyDescent="0.2">
      <c r="A377" s="11">
        <v>39436</v>
      </c>
      <c r="B377" s="27">
        <v>-2.2000000000000002</v>
      </c>
      <c r="C377" s="27">
        <v>18.7</v>
      </c>
      <c r="D377" s="29"/>
      <c r="E377" s="30"/>
    </row>
    <row r="378" spans="1:5" x14ac:dyDescent="0.2">
      <c r="A378" s="11">
        <v>39437</v>
      </c>
      <c r="B378" s="27">
        <v>-2.5</v>
      </c>
      <c r="C378" s="27">
        <v>19</v>
      </c>
      <c r="D378" s="29"/>
      <c r="E378" s="30"/>
    </row>
    <row r="379" spans="1:5" x14ac:dyDescent="0.2">
      <c r="A379" s="11">
        <v>39438</v>
      </c>
      <c r="B379" s="27">
        <v>-0.2</v>
      </c>
      <c r="C379" s="27">
        <v>16.7</v>
      </c>
      <c r="D379" s="29"/>
      <c r="E379" s="30"/>
    </row>
    <row r="380" spans="1:5" x14ac:dyDescent="0.2">
      <c r="A380" s="11">
        <v>39439</v>
      </c>
      <c r="B380" s="27">
        <v>1.4</v>
      </c>
      <c r="C380" s="27">
        <v>15.1</v>
      </c>
      <c r="D380" s="29"/>
      <c r="E380" s="30"/>
    </row>
    <row r="381" spans="1:5" x14ac:dyDescent="0.2">
      <c r="A381" s="11">
        <v>39440</v>
      </c>
      <c r="B381" s="27">
        <v>3</v>
      </c>
      <c r="C381" s="27">
        <v>13.5</v>
      </c>
      <c r="D381" s="29"/>
      <c r="E381" s="30"/>
    </row>
    <row r="382" spans="1:5" x14ac:dyDescent="0.2">
      <c r="A382" s="11">
        <v>39441</v>
      </c>
      <c r="B382" s="27">
        <v>3.7</v>
      </c>
      <c r="C382" s="27">
        <v>12.8</v>
      </c>
      <c r="D382" s="29"/>
      <c r="E382" s="30"/>
    </row>
    <row r="383" spans="1:5" x14ac:dyDescent="0.2">
      <c r="A383" s="11">
        <v>39442</v>
      </c>
      <c r="B383" s="27">
        <v>3.4</v>
      </c>
      <c r="C383" s="27">
        <v>13.1</v>
      </c>
      <c r="D383" s="29"/>
      <c r="E383" s="30"/>
    </row>
    <row r="384" spans="1:5" x14ac:dyDescent="0.2">
      <c r="A384" s="11">
        <v>39443</v>
      </c>
      <c r="B384" s="27">
        <v>4</v>
      </c>
      <c r="C384" s="51">
        <v>12.5</v>
      </c>
      <c r="D384" s="49"/>
      <c r="E384" s="52"/>
    </row>
    <row r="385" spans="1:5" x14ac:dyDescent="0.2">
      <c r="A385" s="11">
        <v>39444</v>
      </c>
      <c r="B385" s="27">
        <v>5.3</v>
      </c>
      <c r="C385" s="51">
        <v>11.2</v>
      </c>
      <c r="D385" s="49"/>
      <c r="E385" s="52"/>
    </row>
    <row r="386" spans="1:5" x14ac:dyDescent="0.2">
      <c r="A386" s="11">
        <v>39445</v>
      </c>
      <c r="B386" s="27">
        <v>5.9</v>
      </c>
      <c r="C386" s="53">
        <v>10.6</v>
      </c>
      <c r="D386" s="49"/>
      <c r="E386" s="52"/>
    </row>
    <row r="387" spans="1:5" x14ac:dyDescent="0.2">
      <c r="A387" s="11">
        <v>39446</v>
      </c>
      <c r="B387" s="27">
        <v>5.9</v>
      </c>
      <c r="C387" s="53">
        <v>10.6</v>
      </c>
      <c r="D387" s="49"/>
      <c r="E387" s="52"/>
    </row>
    <row r="388" spans="1:5" x14ac:dyDescent="0.2">
      <c r="A388" s="11">
        <v>39447</v>
      </c>
      <c r="B388" s="27">
        <v>5.5</v>
      </c>
      <c r="C388" s="53">
        <v>11</v>
      </c>
      <c r="D388" s="49">
        <f>SUM(C358:C388)</f>
        <v>383.60000000000008</v>
      </c>
      <c r="E388" s="50">
        <f>ROUND(D388,0)</f>
        <v>384</v>
      </c>
    </row>
    <row r="389" spans="1:5" ht="13.5" thickBot="1" x14ac:dyDescent="0.25">
      <c r="A389" s="39"/>
      <c r="B389" s="40"/>
      <c r="C389" s="40"/>
      <c r="D389" s="41"/>
      <c r="E389" s="42"/>
    </row>
    <row r="390" spans="1:5" ht="13.5" thickBot="1" x14ac:dyDescent="0.25">
      <c r="A390" s="43"/>
      <c r="B390" s="44"/>
      <c r="C390" s="44"/>
      <c r="D390" s="44"/>
      <c r="E390" s="45"/>
    </row>
    <row r="391" spans="1:5" x14ac:dyDescent="0.2">
      <c r="A391" s="46" t="s">
        <v>44</v>
      </c>
      <c r="E391" s="326">
        <f>SUM(E25:E388)</f>
        <v>1963</v>
      </c>
    </row>
    <row r="392" spans="1:5" ht="13.5" thickBot="1" x14ac:dyDescent="0.25">
      <c r="A392" s="47" t="s">
        <v>45</v>
      </c>
      <c r="E392" s="327"/>
    </row>
    <row r="393" spans="1:5" ht="13.5" thickBot="1" x14ac:dyDescent="0.25">
      <c r="A393" s="39"/>
      <c r="B393" s="41"/>
      <c r="C393" s="41"/>
      <c r="D393" s="41"/>
      <c r="E393" s="48"/>
    </row>
    <row r="394" spans="1:5" x14ac:dyDescent="0.2">
      <c r="A394" s="8"/>
      <c r="E394" s="1"/>
    </row>
    <row r="395" spans="1:5" x14ac:dyDescent="0.2">
      <c r="A395" s="8"/>
    </row>
    <row r="396" spans="1:5" x14ac:dyDescent="0.2">
      <c r="A396" s="8"/>
    </row>
    <row r="397" spans="1:5" x14ac:dyDescent="0.2">
      <c r="A397" s="8"/>
    </row>
    <row r="398" spans="1:5" x14ac:dyDescent="0.2">
      <c r="A398" s="8"/>
    </row>
    <row r="399" spans="1:5" x14ac:dyDescent="0.2">
      <c r="A399" s="8"/>
    </row>
    <row r="400" spans="1:5" x14ac:dyDescent="0.2">
      <c r="A400" s="8"/>
    </row>
    <row r="401" spans="1:1" x14ac:dyDescent="0.2">
      <c r="A401" s="8"/>
    </row>
    <row r="402" spans="1:1" x14ac:dyDescent="0.2">
      <c r="A402" s="8"/>
    </row>
    <row r="403" spans="1:1" x14ac:dyDescent="0.2">
      <c r="A403" s="8"/>
    </row>
    <row r="404" spans="1:1" x14ac:dyDescent="0.2">
      <c r="A404" s="8"/>
    </row>
    <row r="405" spans="1:1" x14ac:dyDescent="0.2">
      <c r="A405" s="8"/>
    </row>
    <row r="406" spans="1:1" x14ac:dyDescent="0.2">
      <c r="A406" s="8"/>
    </row>
    <row r="407" spans="1:1" x14ac:dyDescent="0.2">
      <c r="A407" s="8"/>
    </row>
    <row r="408" spans="1:1" x14ac:dyDescent="0.2">
      <c r="A408" s="8"/>
    </row>
    <row r="409" spans="1:1" x14ac:dyDescent="0.2">
      <c r="A409" s="8"/>
    </row>
    <row r="410" spans="1:1" x14ac:dyDescent="0.2">
      <c r="A410" s="8"/>
    </row>
    <row r="411" spans="1:1" x14ac:dyDescent="0.2">
      <c r="A411" s="8"/>
    </row>
    <row r="412" spans="1:1" x14ac:dyDescent="0.2">
      <c r="A412" s="8"/>
    </row>
    <row r="413" spans="1:1" x14ac:dyDescent="0.2">
      <c r="A413" s="8"/>
    </row>
    <row r="414" spans="1:1" x14ac:dyDescent="0.2">
      <c r="A414" s="8"/>
    </row>
    <row r="415" spans="1:1" x14ac:dyDescent="0.2">
      <c r="A415" s="8"/>
    </row>
    <row r="416" spans="1:1" x14ac:dyDescent="0.2">
      <c r="A416" s="8"/>
    </row>
  </sheetData>
  <customSheetViews>
    <customSheetView guid="{59FF159B-F4B1-48E6-A4EB-B3DAD6872A59}">
      <selection activeCell="C14" sqref="C14"/>
      <rowBreaks count="11" manualBreakCount="11">
        <brk id="54" max="16383" man="1"/>
        <brk id="82" max="16383" man="1"/>
        <brk id="113" max="16383" man="1"/>
        <brk id="143" max="16383" man="1"/>
        <brk id="174" max="16383" man="1"/>
        <brk id="204" max="16383" man="1"/>
        <brk id="235" max="16383" man="1"/>
        <brk id="266" max="16383" man="1"/>
        <brk id="296" max="16383" man="1"/>
        <brk id="327" max="16383" man="1"/>
        <brk id="357" max="16383" man="1"/>
      </rowBreaks>
      <pageMargins left="0.78740157499999996" right="0.78740157499999996" top="0.984251969" bottom="0.984251969" header="0.5" footer="0.5"/>
      <pageSetup paperSize="9" scale="90" orientation="portrait" r:id="rId1"/>
      <headerFooter alignWithMargins="0"/>
    </customSheetView>
    <customSheetView guid="{D222B204-B07E-46CB-A9E4-226661B8896D}" showPageBreaks="1">
      <selection activeCell="C14" sqref="C14"/>
      <rowBreaks count="35" manualBreakCount="35">
        <brk id="24" max="16383" man="1"/>
        <brk id="25" max="16383" man="1"/>
        <brk id="26" max="16383" man="1"/>
        <brk id="27" max="16383" man="1"/>
        <brk id="28" max="16383" man="1"/>
        <brk id="29" max="16383" man="1"/>
        <brk id="30" max="16383" man="1"/>
        <brk id="31" max="16383" man="1"/>
        <brk id="32" max="16383" man="1"/>
        <brk id="33" max="16383" man="1"/>
        <brk id="34" max="16383" man="1"/>
        <brk id="35" max="16383" man="1"/>
        <brk id="36" max="16383" man="1"/>
        <brk id="37" max="16383" man="1"/>
        <brk id="38" max="16383" man="1"/>
        <brk id="39" max="16383" man="1"/>
        <brk id="40" max="16383" man="1"/>
        <brk id="41" max="16383" man="1"/>
        <brk id="42" max="16383" man="1"/>
        <brk id="43" max="16383" man="1"/>
        <brk id="44" max="16383" man="1"/>
        <brk id="45" max="16383" man="1"/>
        <brk id="46" max="16383" man="1"/>
        <brk id="47" max="16383" man="1"/>
        <brk id="54" max="16383" man="1"/>
        <brk id="82" max="16383" man="1"/>
        <brk id="113" max="16383" man="1"/>
        <brk id="143" max="16383" man="1"/>
        <brk id="174" max="16383" man="1"/>
        <brk id="204" max="16383" man="1"/>
        <brk id="235" max="16383" man="1"/>
        <brk id="266" max="16383" man="1"/>
        <brk id="296" max="16383" man="1"/>
        <brk id="327" max="16383" man="1"/>
        <brk id="357" max="16383" man="1"/>
      </rowBreaks>
      <pageMargins left="0.78740157499999996" right="0.78740157499999996" top="0.984251969" bottom="0.984251969" header="0.5" footer="0.5"/>
      <pageSetup paperSize="9" scale="90" orientation="portrait" r:id="rId2"/>
      <headerFooter alignWithMargins="0"/>
    </customSheetView>
  </customSheetViews>
  <mergeCells count="9">
    <mergeCell ref="A11:E11"/>
    <mergeCell ref="A17:E17"/>
    <mergeCell ref="E391:E392"/>
    <mergeCell ref="A3:E3"/>
    <mergeCell ref="A4:E4"/>
    <mergeCell ref="A6:E6"/>
    <mergeCell ref="A7:E7"/>
    <mergeCell ref="A9:C9"/>
    <mergeCell ref="D9:E9"/>
  </mergeCells>
  <pageMargins left="0.78740157499999996" right="0.78740157499999996" top="0.984251969" bottom="0.984251969" header="0.5" footer="0.5"/>
  <pageSetup paperSize="9" scale="90" orientation="portrait" r:id="rId3"/>
  <headerFooter alignWithMargins="0"/>
  <rowBreaks count="11" manualBreakCount="11">
    <brk id="54" max="16383" man="1"/>
    <brk id="82" max="16383" man="1"/>
    <brk id="113" max="16383" man="1"/>
    <brk id="143" max="16383" man="1"/>
    <brk id="174" max="16383" man="1"/>
    <brk id="204" max="16383" man="1"/>
    <brk id="235" max="16383" man="1"/>
    <brk id="266" max="16383" man="1"/>
    <brk id="296" max="16383" man="1"/>
    <brk id="327" max="16383" man="1"/>
    <brk id="35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16"/>
  <sheetViews>
    <sheetView workbookViewId="0">
      <selection activeCell="C14" sqref="C14"/>
    </sheetView>
  </sheetViews>
  <sheetFormatPr baseColWidth="10" defaultColWidth="9.140625" defaultRowHeight="12.75" x14ac:dyDescent="0.2"/>
  <cols>
    <col min="1" max="1" width="14.42578125" style="7" customWidth="1"/>
    <col min="2" max="2" width="16.5703125" style="1" customWidth="1"/>
    <col min="3" max="3" width="20.5703125" style="1" customWidth="1"/>
    <col min="4" max="4" width="18.28515625" style="1" customWidth="1"/>
    <col min="5" max="5" width="18.7109375" customWidth="1"/>
    <col min="6" max="6" width="16.140625" bestFit="1" customWidth="1"/>
  </cols>
  <sheetData>
    <row r="1" spans="1:6" x14ac:dyDescent="0.2">
      <c r="A1"/>
      <c r="B1"/>
      <c r="C1"/>
      <c r="D1"/>
      <c r="F1" s="6"/>
    </row>
    <row r="2" spans="1:6" x14ac:dyDescent="0.2">
      <c r="A2"/>
      <c r="B2"/>
      <c r="C2"/>
      <c r="D2"/>
    </row>
    <row r="3" spans="1:6" s="10" customFormat="1" x14ac:dyDescent="0.2">
      <c r="A3" s="322" t="s">
        <v>24</v>
      </c>
      <c r="B3" s="322"/>
      <c r="C3" s="322"/>
      <c r="D3" s="322"/>
      <c r="E3" s="322"/>
    </row>
    <row r="4" spans="1:6" s="10" customFormat="1" x14ac:dyDescent="0.2">
      <c r="A4" s="323" t="s">
        <v>26</v>
      </c>
      <c r="B4" s="323"/>
      <c r="C4" s="323"/>
      <c r="D4" s="323"/>
      <c r="E4" s="323"/>
      <c r="F4" s="12"/>
    </row>
    <row r="5" spans="1:6" x14ac:dyDescent="0.2">
      <c r="A5"/>
      <c r="B5"/>
      <c r="C5"/>
      <c r="D5"/>
    </row>
    <row r="6" spans="1:6" x14ac:dyDescent="0.2">
      <c r="A6" s="324"/>
      <c r="B6" s="324"/>
      <c r="C6" s="324"/>
      <c r="D6" s="324"/>
      <c r="E6" s="324"/>
    </row>
    <row r="7" spans="1:6" x14ac:dyDescent="0.2">
      <c r="A7" s="325"/>
      <c r="B7" s="325"/>
      <c r="C7" s="325"/>
      <c r="D7" s="325"/>
      <c r="E7" s="325"/>
      <c r="F7" s="3"/>
    </row>
    <row r="8" spans="1:6" x14ac:dyDescent="0.2">
      <c r="A8" s="9"/>
      <c r="B8" s="9"/>
      <c r="C8" s="9"/>
      <c r="D8" s="9"/>
      <c r="E8" s="9"/>
      <c r="F8" s="3"/>
    </row>
    <row r="9" spans="1:6" x14ac:dyDescent="0.2">
      <c r="A9" s="328" t="s">
        <v>11</v>
      </c>
      <c r="B9" s="328"/>
      <c r="C9" s="328"/>
      <c r="D9" s="329" t="s">
        <v>10</v>
      </c>
      <c r="E9" s="329"/>
      <c r="F9" s="329"/>
    </row>
    <row r="10" spans="1:6" ht="6.75" customHeight="1" x14ac:dyDescent="0.2">
      <c r="A10" s="4"/>
      <c r="B10" s="4"/>
      <c r="C10" s="4"/>
      <c r="D10" s="4"/>
      <c r="E10" s="4"/>
      <c r="F10" s="4"/>
    </row>
    <row r="11" spans="1:6" x14ac:dyDescent="0.2">
      <c r="A11" s="330" t="s">
        <v>12</v>
      </c>
      <c r="B11" s="330"/>
      <c r="C11" s="330"/>
      <c r="D11" s="330"/>
      <c r="E11" s="330"/>
      <c r="F11" s="13"/>
    </row>
    <row r="12" spans="1:6" ht="6.75" customHeight="1" x14ac:dyDescent="0.2">
      <c r="A12" s="4"/>
      <c r="B12" s="4"/>
      <c r="C12" s="4"/>
      <c r="D12" s="4"/>
      <c r="E12" s="4"/>
      <c r="F12" s="4"/>
    </row>
    <row r="13" spans="1:6" x14ac:dyDescent="0.2">
      <c r="A13" s="4" t="s">
        <v>8</v>
      </c>
      <c r="B13" s="4"/>
      <c r="C13" s="4"/>
      <c r="D13" s="5" t="s">
        <v>13</v>
      </c>
      <c r="E13" s="4"/>
      <c r="F13" s="4"/>
    </row>
    <row r="14" spans="1:6" x14ac:dyDescent="0.2">
      <c r="A14" s="4" t="s">
        <v>9</v>
      </c>
      <c r="B14" s="4"/>
      <c r="C14" s="4"/>
      <c r="D14" s="5" t="s">
        <v>14</v>
      </c>
      <c r="E14" s="4"/>
      <c r="F14" s="4"/>
    </row>
    <row r="15" spans="1:6" x14ac:dyDescent="0.2">
      <c r="A15" s="4" t="s">
        <v>15</v>
      </c>
      <c r="B15" s="4"/>
      <c r="C15" s="4"/>
      <c r="D15" s="5" t="s">
        <v>16</v>
      </c>
      <c r="E15" s="4"/>
      <c r="F15" s="4"/>
    </row>
    <row r="16" spans="1:6" ht="6.75" customHeight="1" x14ac:dyDescent="0.2">
      <c r="A16" s="4"/>
      <c r="B16" s="4"/>
      <c r="C16" s="4"/>
      <c r="D16" s="4"/>
      <c r="E16" s="4"/>
      <c r="F16" s="4"/>
    </row>
    <row r="17" spans="1:6" x14ac:dyDescent="0.2">
      <c r="A17" s="330" t="s">
        <v>17</v>
      </c>
      <c r="B17" s="330"/>
      <c r="C17" s="330"/>
      <c r="D17" s="330"/>
      <c r="E17" s="330"/>
      <c r="F17" s="13"/>
    </row>
    <row r="18" spans="1:6" ht="13.5" thickBot="1" x14ac:dyDescent="0.25">
      <c r="A18" s="9"/>
      <c r="B18" s="9"/>
      <c r="C18" s="9"/>
      <c r="D18" s="9"/>
      <c r="E18" s="9"/>
      <c r="F18" s="9"/>
    </row>
    <row r="19" spans="1:6" x14ac:dyDescent="0.2">
      <c r="A19" s="14" t="s">
        <v>0</v>
      </c>
      <c r="B19" s="15" t="s">
        <v>1</v>
      </c>
      <c r="C19" s="15" t="s">
        <v>5</v>
      </c>
      <c r="D19" s="16" t="s">
        <v>18</v>
      </c>
      <c r="E19" s="17" t="s">
        <v>19</v>
      </c>
      <c r="F19" s="9"/>
    </row>
    <row r="20" spans="1:6" x14ac:dyDescent="0.2">
      <c r="A20" s="18"/>
      <c r="B20" s="19"/>
      <c r="C20" s="19"/>
      <c r="D20" s="9"/>
      <c r="E20" s="20"/>
      <c r="F20" s="9"/>
    </row>
    <row r="21" spans="1:6" x14ac:dyDescent="0.2">
      <c r="A21" s="21"/>
      <c r="B21" s="22" t="s">
        <v>6</v>
      </c>
      <c r="C21" s="22" t="s">
        <v>7</v>
      </c>
      <c r="D21" s="9"/>
      <c r="E21" s="20"/>
      <c r="F21" s="9"/>
    </row>
    <row r="22" spans="1:6" x14ac:dyDescent="0.2">
      <c r="A22" s="21"/>
      <c r="B22" s="22"/>
      <c r="C22" s="22"/>
      <c r="D22" s="9"/>
      <c r="E22" s="20"/>
      <c r="F22" s="9"/>
    </row>
    <row r="23" spans="1:6" ht="13.5" thickBot="1" x14ac:dyDescent="0.25">
      <c r="A23" s="23" t="s">
        <v>2</v>
      </c>
      <c r="B23" s="24" t="s">
        <v>3</v>
      </c>
      <c r="C23" s="24" t="s">
        <v>4</v>
      </c>
      <c r="D23" s="25" t="s">
        <v>20</v>
      </c>
      <c r="E23" s="26" t="s">
        <v>21</v>
      </c>
      <c r="F23" s="9"/>
    </row>
    <row r="24" spans="1:6" x14ac:dyDescent="0.2">
      <c r="A24" s="11">
        <v>39448</v>
      </c>
      <c r="B24" s="27">
        <v>4.5</v>
      </c>
      <c r="C24" s="27">
        <v>12</v>
      </c>
      <c r="E24" s="28"/>
    </row>
    <row r="25" spans="1:6" x14ac:dyDescent="0.2">
      <c r="A25" s="11">
        <v>39449</v>
      </c>
      <c r="B25" s="27">
        <v>1.1000000000000001</v>
      </c>
      <c r="C25" s="27">
        <v>15.4</v>
      </c>
      <c r="D25" s="29"/>
      <c r="E25" s="30"/>
    </row>
    <row r="26" spans="1:6" x14ac:dyDescent="0.2">
      <c r="A26" s="11">
        <v>39450</v>
      </c>
      <c r="B26" s="27">
        <v>-0.1</v>
      </c>
      <c r="C26" s="27">
        <v>16.600000000000001</v>
      </c>
      <c r="D26" s="29"/>
      <c r="E26" s="30"/>
    </row>
    <row r="27" spans="1:6" x14ac:dyDescent="0.2">
      <c r="A27" s="11">
        <v>39451</v>
      </c>
      <c r="B27" s="27">
        <v>3.2</v>
      </c>
      <c r="C27" s="27">
        <v>13.3</v>
      </c>
      <c r="D27" s="29"/>
      <c r="E27" s="30"/>
    </row>
    <row r="28" spans="1:6" x14ac:dyDescent="0.2">
      <c r="A28" s="11">
        <v>39452</v>
      </c>
      <c r="B28" s="27">
        <v>5.9</v>
      </c>
      <c r="C28" s="27">
        <v>10.6</v>
      </c>
      <c r="D28" s="29"/>
      <c r="E28" s="30"/>
    </row>
    <row r="29" spans="1:6" x14ac:dyDescent="0.2">
      <c r="A29" s="11">
        <v>39453</v>
      </c>
      <c r="B29" s="27">
        <v>5.9</v>
      </c>
      <c r="C29" s="27">
        <v>10.6</v>
      </c>
      <c r="D29" s="29"/>
      <c r="E29" s="30"/>
    </row>
    <row r="30" spans="1:6" x14ac:dyDescent="0.2">
      <c r="A30" s="11">
        <v>39454</v>
      </c>
      <c r="B30" s="27">
        <v>6.9</v>
      </c>
      <c r="C30" s="27">
        <v>9.6</v>
      </c>
      <c r="D30" s="29"/>
      <c r="E30" s="30"/>
    </row>
    <row r="31" spans="1:6" x14ac:dyDescent="0.2">
      <c r="A31" s="11">
        <v>39455</v>
      </c>
      <c r="B31" s="27">
        <v>6.6</v>
      </c>
      <c r="C31" s="27">
        <v>9.9</v>
      </c>
      <c r="D31" s="29"/>
      <c r="E31" s="30"/>
    </row>
    <row r="32" spans="1:6" x14ac:dyDescent="0.2">
      <c r="A32" s="11">
        <v>39456</v>
      </c>
      <c r="B32" s="27">
        <v>6.6</v>
      </c>
      <c r="C32" s="27">
        <v>9.9</v>
      </c>
      <c r="D32" s="29"/>
      <c r="E32" s="30"/>
    </row>
    <row r="33" spans="1:5" x14ac:dyDescent="0.2">
      <c r="A33" s="11">
        <v>39457</v>
      </c>
      <c r="B33" s="27">
        <v>7.5</v>
      </c>
      <c r="C33" s="27">
        <v>9</v>
      </c>
      <c r="D33" s="29"/>
      <c r="E33" s="30"/>
    </row>
    <row r="34" spans="1:5" x14ac:dyDescent="0.2">
      <c r="A34" s="11">
        <v>39458</v>
      </c>
      <c r="B34" s="27">
        <v>9</v>
      </c>
      <c r="C34" s="27">
        <v>7.5</v>
      </c>
      <c r="D34" s="29"/>
      <c r="E34" s="30"/>
    </row>
    <row r="35" spans="1:5" x14ac:dyDescent="0.2">
      <c r="A35" s="11">
        <v>39459</v>
      </c>
      <c r="B35" s="27">
        <v>7.4</v>
      </c>
      <c r="C35" s="27">
        <v>9.1</v>
      </c>
      <c r="D35" s="29"/>
      <c r="E35" s="30"/>
    </row>
    <row r="36" spans="1:5" x14ac:dyDescent="0.2">
      <c r="A36" s="11">
        <v>39460</v>
      </c>
      <c r="B36" s="27">
        <v>6.5</v>
      </c>
      <c r="C36" s="27">
        <v>10</v>
      </c>
      <c r="D36" s="29"/>
      <c r="E36" s="30"/>
    </row>
    <row r="37" spans="1:5" x14ac:dyDescent="0.2">
      <c r="A37" s="11">
        <v>39461</v>
      </c>
      <c r="B37" s="27">
        <v>6.9</v>
      </c>
      <c r="C37" s="27">
        <v>9.6</v>
      </c>
      <c r="D37" s="29"/>
      <c r="E37" s="30"/>
    </row>
    <row r="38" spans="1:5" x14ac:dyDescent="0.2">
      <c r="A38" s="11">
        <v>39462</v>
      </c>
      <c r="B38" s="27">
        <v>7.9</v>
      </c>
      <c r="C38" s="27">
        <v>8.6</v>
      </c>
      <c r="D38" s="29"/>
      <c r="E38" s="30"/>
    </row>
    <row r="39" spans="1:5" x14ac:dyDescent="0.2">
      <c r="A39" s="11">
        <v>39463</v>
      </c>
      <c r="B39" s="27">
        <v>7.4</v>
      </c>
      <c r="C39" s="27">
        <v>9.1</v>
      </c>
      <c r="D39" s="29"/>
      <c r="E39" s="30"/>
    </row>
    <row r="40" spans="1:5" x14ac:dyDescent="0.2">
      <c r="A40" s="11">
        <v>39464</v>
      </c>
      <c r="B40" s="27">
        <v>7.4</v>
      </c>
      <c r="C40" s="27">
        <v>9.1</v>
      </c>
      <c r="D40" s="29"/>
      <c r="E40" s="30"/>
    </row>
    <row r="41" spans="1:5" x14ac:dyDescent="0.2">
      <c r="A41" s="11">
        <v>39465</v>
      </c>
      <c r="B41" s="27">
        <v>8.5</v>
      </c>
      <c r="C41" s="27">
        <v>8</v>
      </c>
      <c r="D41" s="29"/>
      <c r="E41" s="30"/>
    </row>
    <row r="42" spans="1:5" x14ac:dyDescent="0.2">
      <c r="A42" s="11">
        <v>39466</v>
      </c>
      <c r="B42" s="27">
        <v>10.8</v>
      </c>
      <c r="C42" s="27">
        <v>5.7</v>
      </c>
      <c r="D42" s="29"/>
      <c r="E42" s="30"/>
    </row>
    <row r="43" spans="1:5" x14ac:dyDescent="0.2">
      <c r="A43" s="11">
        <v>39467</v>
      </c>
      <c r="B43" s="27">
        <v>11.4</v>
      </c>
      <c r="C43" s="27">
        <v>5.0999999999999996</v>
      </c>
      <c r="D43" s="29"/>
      <c r="E43" s="30"/>
    </row>
    <row r="44" spans="1:5" x14ac:dyDescent="0.2">
      <c r="A44" s="11">
        <v>39468</v>
      </c>
      <c r="B44" s="27">
        <v>10.5</v>
      </c>
      <c r="C44" s="27">
        <v>6</v>
      </c>
      <c r="D44" s="29"/>
      <c r="E44" s="30"/>
    </row>
    <row r="45" spans="1:5" x14ac:dyDescent="0.2">
      <c r="A45" s="11">
        <v>39469</v>
      </c>
      <c r="B45" s="27">
        <v>7.5</v>
      </c>
      <c r="C45" s="27">
        <v>9</v>
      </c>
      <c r="D45" s="29"/>
      <c r="E45" s="30"/>
    </row>
    <row r="46" spans="1:5" x14ac:dyDescent="0.2">
      <c r="A46" s="11">
        <v>39470</v>
      </c>
      <c r="B46" s="27">
        <v>6.7</v>
      </c>
      <c r="C46" s="27">
        <v>9.8000000000000007</v>
      </c>
      <c r="D46" s="29"/>
      <c r="E46" s="30"/>
    </row>
    <row r="47" spans="1:5" x14ac:dyDescent="0.2">
      <c r="A47" s="11">
        <v>39471</v>
      </c>
      <c r="B47" s="27">
        <v>7.3</v>
      </c>
      <c r="C47" s="27">
        <v>9.1999999999999993</v>
      </c>
      <c r="D47" s="29"/>
      <c r="E47" s="30"/>
    </row>
    <row r="48" spans="1:5" x14ac:dyDescent="0.2">
      <c r="A48" s="11">
        <v>39472</v>
      </c>
      <c r="B48" s="27">
        <v>6.2</v>
      </c>
      <c r="C48" s="27">
        <v>10.3</v>
      </c>
      <c r="D48" s="29"/>
      <c r="E48" s="30"/>
    </row>
    <row r="49" spans="1:8" x14ac:dyDescent="0.2">
      <c r="A49" s="11">
        <v>39473</v>
      </c>
      <c r="B49" s="27">
        <v>6.3</v>
      </c>
      <c r="C49" s="27">
        <v>10.199999999999999</v>
      </c>
      <c r="D49" s="29"/>
      <c r="E49" s="30"/>
    </row>
    <row r="50" spans="1:8" x14ac:dyDescent="0.2">
      <c r="A50" s="11">
        <v>39474</v>
      </c>
      <c r="B50" s="27">
        <v>6.5</v>
      </c>
      <c r="C50" s="27">
        <v>10</v>
      </c>
      <c r="D50" s="29"/>
      <c r="E50" s="30"/>
      <c r="G50" s="1"/>
    </row>
    <row r="51" spans="1:8" x14ac:dyDescent="0.2">
      <c r="A51" s="11">
        <v>39475</v>
      </c>
      <c r="B51" s="27">
        <v>6.9</v>
      </c>
      <c r="C51" s="27">
        <v>9.6</v>
      </c>
      <c r="D51" s="29"/>
      <c r="E51" s="30"/>
    </row>
    <row r="52" spans="1:8" x14ac:dyDescent="0.2">
      <c r="A52" s="11">
        <v>39476</v>
      </c>
      <c r="B52" s="27">
        <v>5.7</v>
      </c>
      <c r="C52" s="27">
        <v>10.8</v>
      </c>
      <c r="D52" s="29"/>
      <c r="E52" s="30"/>
    </row>
    <row r="53" spans="1:8" x14ac:dyDescent="0.2">
      <c r="A53" s="11">
        <v>39477</v>
      </c>
      <c r="B53" s="27">
        <v>4</v>
      </c>
      <c r="C53" s="27">
        <v>12.5</v>
      </c>
      <c r="D53" s="29"/>
      <c r="E53" s="30"/>
    </row>
    <row r="54" spans="1:8" x14ac:dyDescent="0.2">
      <c r="A54" s="31">
        <v>39478</v>
      </c>
      <c r="B54" s="32">
        <v>3.8</v>
      </c>
      <c r="C54" s="32">
        <v>12.7</v>
      </c>
      <c r="D54" s="33">
        <f>SUM(C24:C54)</f>
        <v>308.79999999999995</v>
      </c>
      <c r="E54" s="34">
        <f>ROUND(D54,0)</f>
        <v>309</v>
      </c>
      <c r="F54" s="1"/>
      <c r="G54" s="1"/>
      <c r="H54" s="1"/>
    </row>
    <row r="55" spans="1:8" x14ac:dyDescent="0.2">
      <c r="A55" s="11">
        <v>39479</v>
      </c>
      <c r="B55" s="27">
        <v>4.7</v>
      </c>
      <c r="C55" s="27">
        <v>11.8</v>
      </c>
      <c r="D55" s="29"/>
      <c r="E55" s="30"/>
    </row>
    <row r="56" spans="1:8" x14ac:dyDescent="0.2">
      <c r="A56" s="11">
        <v>39480</v>
      </c>
      <c r="B56" s="27">
        <v>4</v>
      </c>
      <c r="C56" s="27">
        <v>12.5</v>
      </c>
      <c r="D56" s="29"/>
      <c r="E56" s="30"/>
    </row>
    <row r="57" spans="1:8" x14ac:dyDescent="0.2">
      <c r="A57" s="11">
        <v>39481</v>
      </c>
      <c r="B57" s="27">
        <v>3.9</v>
      </c>
      <c r="C57" s="27">
        <v>12.6</v>
      </c>
      <c r="D57" s="29"/>
      <c r="E57" s="30"/>
      <c r="G57" s="1"/>
    </row>
    <row r="58" spans="1:8" x14ac:dyDescent="0.2">
      <c r="A58" s="11">
        <v>39482</v>
      </c>
      <c r="B58" s="27">
        <v>5.4</v>
      </c>
      <c r="C58" s="27">
        <v>11.1</v>
      </c>
      <c r="D58" s="29"/>
      <c r="E58" s="30"/>
    </row>
    <row r="59" spans="1:8" x14ac:dyDescent="0.2">
      <c r="A59" s="11">
        <v>39483</v>
      </c>
      <c r="B59" s="27">
        <v>7.3</v>
      </c>
      <c r="C59" s="27">
        <v>9.1999999999999993</v>
      </c>
      <c r="D59" s="29"/>
      <c r="E59" s="30"/>
    </row>
    <row r="60" spans="1:8" x14ac:dyDescent="0.2">
      <c r="A60" s="11">
        <v>39484</v>
      </c>
      <c r="B60" s="27">
        <v>7.6</v>
      </c>
      <c r="C60" s="27">
        <v>8.9</v>
      </c>
      <c r="D60" s="29"/>
      <c r="E60" s="30"/>
    </row>
    <row r="61" spans="1:8" x14ac:dyDescent="0.2">
      <c r="A61" s="11">
        <v>39485</v>
      </c>
      <c r="B61" s="27">
        <v>6.1</v>
      </c>
      <c r="C61" s="27">
        <v>10.4</v>
      </c>
      <c r="D61" s="29"/>
      <c r="E61" s="30"/>
    </row>
    <row r="62" spans="1:8" x14ac:dyDescent="0.2">
      <c r="A62" s="11">
        <v>39486</v>
      </c>
      <c r="B62" s="27">
        <v>7.1</v>
      </c>
      <c r="C62" s="27">
        <v>9.4</v>
      </c>
      <c r="D62" s="29"/>
      <c r="E62" s="30"/>
    </row>
    <row r="63" spans="1:8" x14ac:dyDescent="0.2">
      <c r="A63" s="11">
        <v>39487</v>
      </c>
      <c r="B63" s="27">
        <v>7.9</v>
      </c>
      <c r="C63" s="27">
        <v>8.6</v>
      </c>
      <c r="D63" s="29"/>
      <c r="E63" s="30"/>
    </row>
    <row r="64" spans="1:8" x14ac:dyDescent="0.2">
      <c r="A64" s="11">
        <v>39488</v>
      </c>
      <c r="B64" s="27">
        <v>7.4</v>
      </c>
      <c r="C64" s="27">
        <v>9.1</v>
      </c>
      <c r="D64" s="29"/>
      <c r="E64" s="30"/>
    </row>
    <row r="65" spans="1:8" x14ac:dyDescent="0.2">
      <c r="A65" s="11">
        <v>39489</v>
      </c>
      <c r="B65" s="27">
        <v>7.7</v>
      </c>
      <c r="C65" s="27">
        <v>8.8000000000000007</v>
      </c>
      <c r="D65" s="29"/>
      <c r="E65" s="30"/>
    </row>
    <row r="66" spans="1:8" x14ac:dyDescent="0.2">
      <c r="A66" s="11">
        <v>39490</v>
      </c>
      <c r="B66" s="27">
        <v>7.7</v>
      </c>
      <c r="C66" s="27">
        <v>8.8000000000000007</v>
      </c>
      <c r="D66" s="29"/>
      <c r="E66" s="30"/>
    </row>
    <row r="67" spans="1:8" x14ac:dyDescent="0.2">
      <c r="A67" s="11">
        <v>39491</v>
      </c>
      <c r="B67" s="27">
        <v>4</v>
      </c>
      <c r="C67" s="27">
        <v>12.5</v>
      </c>
      <c r="D67" s="29"/>
      <c r="E67" s="30"/>
    </row>
    <row r="68" spans="1:8" x14ac:dyDescent="0.2">
      <c r="A68" s="11">
        <v>39492</v>
      </c>
      <c r="B68" s="27">
        <v>1.6</v>
      </c>
      <c r="C68" s="27">
        <v>14.9</v>
      </c>
      <c r="D68" s="29"/>
      <c r="E68" s="30"/>
      <c r="H68" s="1"/>
    </row>
    <row r="69" spans="1:8" x14ac:dyDescent="0.2">
      <c r="A69" s="11">
        <v>39493</v>
      </c>
      <c r="B69" s="27">
        <v>2.2999999999999998</v>
      </c>
      <c r="C69" s="27">
        <v>14.2</v>
      </c>
      <c r="D69" s="29"/>
      <c r="E69" s="30"/>
    </row>
    <row r="70" spans="1:8" x14ac:dyDescent="0.2">
      <c r="A70" s="11">
        <v>39494</v>
      </c>
      <c r="B70" s="27">
        <v>1.3</v>
      </c>
      <c r="C70" s="27">
        <v>15.2</v>
      </c>
      <c r="D70" s="29"/>
      <c r="E70" s="30"/>
    </row>
    <row r="71" spans="1:8" x14ac:dyDescent="0.2">
      <c r="A71" s="11">
        <v>39495</v>
      </c>
      <c r="B71" s="27">
        <v>1.8</v>
      </c>
      <c r="C71" s="27">
        <v>14.7</v>
      </c>
      <c r="D71" s="29"/>
      <c r="E71" s="30"/>
    </row>
    <row r="72" spans="1:8" x14ac:dyDescent="0.2">
      <c r="A72" s="11">
        <v>39496</v>
      </c>
      <c r="B72" s="27">
        <v>2.7</v>
      </c>
      <c r="C72" s="27">
        <v>13.8</v>
      </c>
      <c r="D72" s="29"/>
      <c r="E72" s="30"/>
      <c r="H72" s="1"/>
    </row>
    <row r="73" spans="1:8" x14ac:dyDescent="0.2">
      <c r="A73" s="11">
        <v>39497</v>
      </c>
      <c r="B73" s="27">
        <v>2</v>
      </c>
      <c r="C73" s="27">
        <v>14.5</v>
      </c>
      <c r="D73" s="29"/>
      <c r="E73" s="30"/>
    </row>
    <row r="74" spans="1:8" x14ac:dyDescent="0.2">
      <c r="A74" s="11">
        <v>39498</v>
      </c>
      <c r="B74" s="27">
        <v>4.4000000000000004</v>
      </c>
      <c r="C74" s="27">
        <v>12.1</v>
      </c>
      <c r="D74" s="29"/>
      <c r="E74" s="30"/>
    </row>
    <row r="75" spans="1:8" x14ac:dyDescent="0.2">
      <c r="A75" s="11">
        <v>39499</v>
      </c>
      <c r="B75" s="27">
        <v>6.6</v>
      </c>
      <c r="C75" s="27">
        <v>9.9</v>
      </c>
      <c r="D75" s="29"/>
      <c r="E75" s="30"/>
    </row>
    <row r="76" spans="1:8" x14ac:dyDescent="0.2">
      <c r="A76" s="11">
        <v>39500</v>
      </c>
      <c r="B76" s="27">
        <v>8.6999999999999993</v>
      </c>
      <c r="C76" s="27">
        <v>7.8</v>
      </c>
      <c r="D76" s="29"/>
      <c r="E76" s="30"/>
    </row>
    <row r="77" spans="1:8" x14ac:dyDescent="0.2">
      <c r="A77" s="11">
        <v>39501</v>
      </c>
      <c r="B77" s="27">
        <v>9.5</v>
      </c>
      <c r="C77" s="27">
        <v>7</v>
      </c>
      <c r="D77" s="29"/>
      <c r="E77" s="30"/>
    </row>
    <row r="78" spans="1:8" x14ac:dyDescent="0.2">
      <c r="A78" s="11">
        <v>39502</v>
      </c>
      <c r="B78" s="27">
        <v>10.5</v>
      </c>
      <c r="C78" s="27">
        <v>6</v>
      </c>
      <c r="D78" s="29"/>
      <c r="E78" s="30"/>
    </row>
    <row r="79" spans="1:8" x14ac:dyDescent="0.2">
      <c r="A79" s="11">
        <v>39503</v>
      </c>
      <c r="B79" s="27">
        <v>9.9</v>
      </c>
      <c r="C79" s="27">
        <v>6.6</v>
      </c>
      <c r="D79" s="29"/>
      <c r="E79" s="30"/>
    </row>
    <row r="80" spans="1:8" x14ac:dyDescent="0.2">
      <c r="A80" s="11">
        <v>39504</v>
      </c>
      <c r="B80" s="27">
        <v>9.9</v>
      </c>
      <c r="C80" s="27">
        <v>6.6</v>
      </c>
      <c r="D80" s="29"/>
      <c r="E80" s="30"/>
    </row>
    <row r="81" spans="1:10" x14ac:dyDescent="0.2">
      <c r="A81" s="11">
        <v>39505</v>
      </c>
      <c r="B81" s="27">
        <v>8.1999999999999993</v>
      </c>
      <c r="C81" s="27">
        <v>8.3000000000000007</v>
      </c>
      <c r="D81" s="29"/>
      <c r="E81" s="30"/>
    </row>
    <row r="82" spans="1:10" x14ac:dyDescent="0.2">
      <c r="A82" s="11">
        <v>39506</v>
      </c>
      <c r="B82" s="27">
        <v>7.3</v>
      </c>
      <c r="C82" s="27">
        <v>9.1999999999999993</v>
      </c>
      <c r="D82" s="49"/>
      <c r="E82" s="50"/>
      <c r="H82" s="1"/>
      <c r="I82" s="1"/>
      <c r="J82" s="1"/>
    </row>
    <row r="83" spans="1:10" x14ac:dyDescent="0.2">
      <c r="A83" s="54">
        <v>39507</v>
      </c>
      <c r="B83" s="32">
        <v>7.6</v>
      </c>
      <c r="C83" s="32">
        <v>8.9</v>
      </c>
      <c r="D83" s="33">
        <f>SUM(C55:C83)</f>
        <v>303.39999999999998</v>
      </c>
      <c r="E83" s="34">
        <f>ROUND(D83,0)</f>
        <v>303</v>
      </c>
      <c r="H83" s="1"/>
      <c r="I83" s="1"/>
      <c r="J83" s="1"/>
    </row>
    <row r="84" spans="1:10" x14ac:dyDescent="0.2">
      <c r="A84" s="11">
        <v>39508</v>
      </c>
      <c r="B84" s="27">
        <v>8.8000000000000007</v>
      </c>
      <c r="C84" s="27">
        <v>7.7</v>
      </c>
      <c r="D84" s="29"/>
      <c r="E84" s="30"/>
      <c r="F84" s="1"/>
      <c r="G84" s="1"/>
      <c r="H84" s="1"/>
    </row>
    <row r="85" spans="1:10" x14ac:dyDescent="0.2">
      <c r="A85" s="11">
        <v>39509</v>
      </c>
      <c r="B85" s="27">
        <v>10</v>
      </c>
      <c r="C85" s="27">
        <v>6.5</v>
      </c>
      <c r="D85" s="29"/>
      <c r="E85" s="30"/>
    </row>
    <row r="86" spans="1:10" x14ac:dyDescent="0.2">
      <c r="A86" s="11">
        <v>39510</v>
      </c>
      <c r="B86" s="27">
        <v>7.9</v>
      </c>
      <c r="C86" s="27">
        <v>8.6</v>
      </c>
      <c r="D86" s="29"/>
      <c r="E86" s="30"/>
    </row>
    <row r="87" spans="1:10" x14ac:dyDescent="0.2">
      <c r="A87" s="11">
        <v>39511</v>
      </c>
      <c r="B87" s="27">
        <v>5</v>
      </c>
      <c r="C87" s="27">
        <v>11.5</v>
      </c>
      <c r="D87" s="29"/>
      <c r="E87" s="30"/>
    </row>
    <row r="88" spans="1:10" x14ac:dyDescent="0.2">
      <c r="A88" s="11">
        <v>39512</v>
      </c>
      <c r="B88" s="27">
        <v>3.2</v>
      </c>
      <c r="C88" s="27">
        <v>13.3</v>
      </c>
      <c r="D88" s="29"/>
      <c r="E88" s="30"/>
    </row>
    <row r="89" spans="1:10" x14ac:dyDescent="0.2">
      <c r="A89" s="11">
        <v>39513</v>
      </c>
      <c r="B89" s="27">
        <v>4.9000000000000004</v>
      </c>
      <c r="C89" s="27">
        <v>11.6</v>
      </c>
      <c r="D89" s="29"/>
      <c r="E89" s="30"/>
    </row>
    <row r="90" spans="1:10" x14ac:dyDescent="0.2">
      <c r="A90" s="11">
        <v>39514</v>
      </c>
      <c r="B90" s="27">
        <v>6.6</v>
      </c>
      <c r="C90" s="27">
        <v>9.9</v>
      </c>
      <c r="D90" s="29"/>
      <c r="E90" s="30"/>
    </row>
    <row r="91" spans="1:10" x14ac:dyDescent="0.2">
      <c r="A91" s="11">
        <v>39515</v>
      </c>
      <c r="B91" s="27">
        <v>6.8</v>
      </c>
      <c r="C91" s="27">
        <v>9.6999999999999993</v>
      </c>
      <c r="D91" s="29"/>
      <c r="E91" s="30"/>
    </row>
    <row r="92" spans="1:10" x14ac:dyDescent="0.2">
      <c r="A92" s="11">
        <v>39516</v>
      </c>
      <c r="B92" s="27">
        <v>7.2</v>
      </c>
      <c r="C92" s="27">
        <v>9.3000000000000007</v>
      </c>
      <c r="D92" s="29"/>
      <c r="E92" s="30"/>
    </row>
    <row r="93" spans="1:10" x14ac:dyDescent="0.2">
      <c r="A93" s="11">
        <v>39517</v>
      </c>
      <c r="B93" s="27">
        <v>6.5</v>
      </c>
      <c r="C93" s="27">
        <v>10</v>
      </c>
      <c r="D93" s="29"/>
      <c r="E93" s="30"/>
    </row>
    <row r="94" spans="1:10" x14ac:dyDescent="0.2">
      <c r="A94" s="11">
        <v>39518</v>
      </c>
      <c r="B94" s="27">
        <v>7.6</v>
      </c>
      <c r="C94" s="27">
        <v>8.9</v>
      </c>
      <c r="D94" s="29"/>
      <c r="E94" s="30"/>
    </row>
    <row r="95" spans="1:10" x14ac:dyDescent="0.2">
      <c r="A95" s="11">
        <v>39519</v>
      </c>
      <c r="B95" s="27">
        <v>8</v>
      </c>
      <c r="C95" s="27">
        <v>8.5</v>
      </c>
      <c r="D95" s="29"/>
      <c r="E95" s="30"/>
    </row>
    <row r="96" spans="1:10" x14ac:dyDescent="0.2">
      <c r="A96" s="11">
        <v>39520</v>
      </c>
      <c r="B96" s="27">
        <v>7.8</v>
      </c>
      <c r="C96" s="27">
        <v>8.6999999999999993</v>
      </c>
      <c r="D96" s="29"/>
      <c r="E96" s="30"/>
    </row>
    <row r="97" spans="1:5" x14ac:dyDescent="0.2">
      <c r="A97" s="11">
        <v>39521</v>
      </c>
      <c r="B97" s="27">
        <v>8.6999999999999993</v>
      </c>
      <c r="C97" s="27">
        <v>7.8</v>
      </c>
      <c r="D97" s="29"/>
      <c r="E97" s="30"/>
    </row>
    <row r="98" spans="1:5" x14ac:dyDescent="0.2">
      <c r="A98" s="11">
        <v>39522</v>
      </c>
      <c r="B98" s="27">
        <v>10.4</v>
      </c>
      <c r="C98" s="27">
        <v>6.1</v>
      </c>
      <c r="D98" s="29"/>
      <c r="E98" s="30"/>
    </row>
    <row r="99" spans="1:5" x14ac:dyDescent="0.2">
      <c r="A99" s="11">
        <v>39523</v>
      </c>
      <c r="B99" s="27">
        <v>10.1</v>
      </c>
      <c r="C99" s="27">
        <v>6.4</v>
      </c>
      <c r="D99" s="29"/>
      <c r="E99" s="30"/>
    </row>
    <row r="100" spans="1:5" x14ac:dyDescent="0.2">
      <c r="A100" s="11">
        <v>39524</v>
      </c>
      <c r="B100" s="27">
        <v>7.2</v>
      </c>
      <c r="C100" s="27">
        <v>9.3000000000000007</v>
      </c>
      <c r="D100" s="29"/>
      <c r="E100" s="30"/>
    </row>
    <row r="101" spans="1:5" x14ac:dyDescent="0.2">
      <c r="A101" s="11">
        <v>39525</v>
      </c>
      <c r="B101" s="27">
        <v>4.9000000000000004</v>
      </c>
      <c r="C101" s="27">
        <v>11.6</v>
      </c>
      <c r="D101" s="29"/>
      <c r="E101" s="30"/>
    </row>
    <row r="102" spans="1:5" x14ac:dyDescent="0.2">
      <c r="A102" s="11">
        <v>39526</v>
      </c>
      <c r="B102" s="27">
        <v>4.3</v>
      </c>
      <c r="C102" s="27">
        <v>12.2</v>
      </c>
      <c r="D102" s="29"/>
      <c r="E102" s="30"/>
    </row>
    <row r="103" spans="1:5" x14ac:dyDescent="0.2">
      <c r="A103" s="11">
        <v>39527</v>
      </c>
      <c r="B103" s="27">
        <v>4.5999999999999996</v>
      </c>
      <c r="C103" s="27">
        <v>11.9</v>
      </c>
      <c r="D103" s="29"/>
      <c r="E103" s="30"/>
    </row>
    <row r="104" spans="1:5" x14ac:dyDescent="0.2">
      <c r="A104" s="11">
        <v>39528</v>
      </c>
      <c r="B104" s="27">
        <v>4.4000000000000004</v>
      </c>
      <c r="C104" s="27">
        <v>12.1</v>
      </c>
      <c r="D104" s="29"/>
      <c r="E104" s="30"/>
    </row>
    <row r="105" spans="1:5" x14ac:dyDescent="0.2">
      <c r="A105" s="11">
        <v>39529</v>
      </c>
      <c r="B105" s="27">
        <v>3.4</v>
      </c>
      <c r="C105" s="27">
        <v>13.1</v>
      </c>
      <c r="D105" s="29"/>
      <c r="E105" s="30"/>
    </row>
    <row r="106" spans="1:5" x14ac:dyDescent="0.2">
      <c r="A106" s="11">
        <v>39530</v>
      </c>
      <c r="B106" s="27">
        <v>2.2000000000000002</v>
      </c>
      <c r="C106" s="27">
        <v>14.3</v>
      </c>
      <c r="D106" s="29"/>
      <c r="E106" s="30"/>
    </row>
    <row r="107" spans="1:5" x14ac:dyDescent="0.2">
      <c r="A107" s="11">
        <v>39531</v>
      </c>
      <c r="B107" s="27">
        <v>1.5</v>
      </c>
      <c r="C107" s="27">
        <v>15</v>
      </c>
      <c r="D107" s="29"/>
      <c r="E107" s="30"/>
    </row>
    <row r="108" spans="1:5" x14ac:dyDescent="0.2">
      <c r="A108" s="11">
        <v>39532</v>
      </c>
      <c r="B108" s="27">
        <v>1.3</v>
      </c>
      <c r="C108" s="27">
        <v>15.2</v>
      </c>
      <c r="D108" s="29"/>
      <c r="E108" s="30"/>
    </row>
    <row r="109" spans="1:5" x14ac:dyDescent="0.2">
      <c r="A109" s="11">
        <v>39533</v>
      </c>
      <c r="B109" s="27">
        <v>3.5</v>
      </c>
      <c r="C109" s="27">
        <v>13</v>
      </c>
      <c r="D109" s="29"/>
      <c r="E109" s="30"/>
    </row>
    <row r="110" spans="1:5" x14ac:dyDescent="0.2">
      <c r="A110" s="11">
        <v>39534</v>
      </c>
      <c r="B110" s="27">
        <v>5</v>
      </c>
      <c r="C110" s="27">
        <v>11.5</v>
      </c>
      <c r="D110" s="29"/>
      <c r="E110" s="30"/>
    </row>
    <row r="111" spans="1:5" x14ac:dyDescent="0.2">
      <c r="A111" s="11">
        <v>39535</v>
      </c>
      <c r="B111" s="27">
        <v>6.3</v>
      </c>
      <c r="C111" s="27">
        <v>10.199999999999999</v>
      </c>
      <c r="D111" s="29"/>
      <c r="E111" s="30"/>
    </row>
    <row r="112" spans="1:5" x14ac:dyDescent="0.2">
      <c r="A112" s="11">
        <v>39536</v>
      </c>
      <c r="B112" s="27">
        <v>8.1</v>
      </c>
      <c r="C112" s="27">
        <v>8.4</v>
      </c>
      <c r="D112" s="29"/>
      <c r="E112" s="30"/>
    </row>
    <row r="113" spans="1:8" x14ac:dyDescent="0.2">
      <c r="A113" s="11">
        <v>39537</v>
      </c>
      <c r="B113" s="27">
        <v>9.4</v>
      </c>
      <c r="C113" s="27">
        <v>7.1</v>
      </c>
      <c r="D113" s="29"/>
      <c r="E113" s="30"/>
      <c r="G113" s="1"/>
    </row>
    <row r="114" spans="1:8" x14ac:dyDescent="0.2">
      <c r="A114" s="31">
        <v>39538</v>
      </c>
      <c r="B114" s="32">
        <v>9.8000000000000007</v>
      </c>
      <c r="C114" s="32">
        <v>6.7</v>
      </c>
      <c r="D114" s="33">
        <f>SUM(C84:C114)</f>
        <v>316.09999999999997</v>
      </c>
      <c r="E114" s="34">
        <f>ROUND(D114,0)</f>
        <v>316</v>
      </c>
    </row>
    <row r="115" spans="1:8" x14ac:dyDescent="0.2">
      <c r="A115" s="11">
        <v>39539</v>
      </c>
      <c r="B115" s="27">
        <v>9.1999999999999993</v>
      </c>
      <c r="C115" s="27">
        <v>7.3</v>
      </c>
      <c r="D115" s="29"/>
      <c r="E115" s="30"/>
      <c r="F115" s="1"/>
      <c r="G115" s="1"/>
      <c r="H115" s="1"/>
    </row>
    <row r="116" spans="1:8" x14ac:dyDescent="0.2">
      <c r="A116" s="11">
        <v>39540</v>
      </c>
      <c r="B116" s="27">
        <v>9</v>
      </c>
      <c r="C116" s="27">
        <v>7.5</v>
      </c>
      <c r="D116" s="29"/>
      <c r="E116" s="30"/>
    </row>
    <row r="117" spans="1:8" x14ac:dyDescent="0.2">
      <c r="A117" s="11">
        <v>39541</v>
      </c>
      <c r="B117" s="27">
        <v>7.8</v>
      </c>
      <c r="C117" s="27">
        <v>8.6999999999999993</v>
      </c>
      <c r="D117" s="29"/>
      <c r="E117" s="30"/>
    </row>
    <row r="118" spans="1:8" x14ac:dyDescent="0.2">
      <c r="A118" s="11">
        <v>39542</v>
      </c>
      <c r="B118" s="27">
        <v>8.1999999999999993</v>
      </c>
      <c r="C118" s="27">
        <v>8.3000000000000007</v>
      </c>
      <c r="D118" s="29"/>
      <c r="E118" s="30"/>
    </row>
    <row r="119" spans="1:8" x14ac:dyDescent="0.2">
      <c r="A119" s="11">
        <v>39543</v>
      </c>
      <c r="B119" s="27">
        <v>7.7</v>
      </c>
      <c r="C119" s="27">
        <v>8.8000000000000007</v>
      </c>
      <c r="D119" s="29"/>
      <c r="E119" s="30"/>
    </row>
    <row r="120" spans="1:8" x14ac:dyDescent="0.2">
      <c r="A120" s="11">
        <v>39544</v>
      </c>
      <c r="B120" s="27">
        <v>5.8</v>
      </c>
      <c r="C120" s="27">
        <v>10.7</v>
      </c>
      <c r="D120" s="29"/>
      <c r="E120" s="30"/>
    </row>
    <row r="121" spans="1:8" x14ac:dyDescent="0.2">
      <c r="A121" s="11">
        <v>39545</v>
      </c>
      <c r="B121" s="27">
        <v>4.5999999999999996</v>
      </c>
      <c r="C121" s="27">
        <v>11.9</v>
      </c>
      <c r="D121" s="29"/>
      <c r="E121" s="30"/>
    </row>
    <row r="122" spans="1:8" x14ac:dyDescent="0.2">
      <c r="A122" s="11">
        <v>39546</v>
      </c>
      <c r="B122" s="27">
        <v>4.5999999999999996</v>
      </c>
      <c r="C122" s="27">
        <v>11.9</v>
      </c>
      <c r="D122" s="29"/>
      <c r="E122" s="30"/>
    </row>
    <row r="123" spans="1:8" x14ac:dyDescent="0.2">
      <c r="A123" s="11">
        <v>39547</v>
      </c>
      <c r="B123" s="27">
        <v>5.9</v>
      </c>
      <c r="C123" s="27">
        <v>10.6</v>
      </c>
      <c r="D123" s="29"/>
      <c r="E123" s="30"/>
    </row>
    <row r="124" spans="1:8" x14ac:dyDescent="0.2">
      <c r="A124" s="11">
        <v>39548</v>
      </c>
      <c r="B124" s="27">
        <v>6.5</v>
      </c>
      <c r="C124" s="27">
        <v>10</v>
      </c>
      <c r="D124" s="29"/>
      <c r="E124" s="30"/>
    </row>
    <row r="125" spans="1:8" x14ac:dyDescent="0.2">
      <c r="A125" s="11">
        <v>39549</v>
      </c>
      <c r="B125" s="27">
        <v>7.9</v>
      </c>
      <c r="C125" s="27">
        <v>8.6</v>
      </c>
      <c r="D125" s="29"/>
      <c r="E125" s="30"/>
      <c r="G125" s="1"/>
    </row>
    <row r="126" spans="1:8" x14ac:dyDescent="0.2">
      <c r="A126" s="11">
        <v>39550</v>
      </c>
      <c r="B126" s="27">
        <v>8.6999999999999993</v>
      </c>
      <c r="C126" s="27">
        <v>7.8</v>
      </c>
      <c r="D126" s="29"/>
      <c r="E126" s="30"/>
    </row>
    <row r="127" spans="1:8" x14ac:dyDescent="0.2">
      <c r="A127" s="11">
        <v>39551</v>
      </c>
      <c r="B127" s="27">
        <v>9.1999999999999993</v>
      </c>
      <c r="C127" s="27">
        <v>7.3</v>
      </c>
      <c r="D127" s="29"/>
      <c r="E127" s="30"/>
    </row>
    <row r="128" spans="1:8" x14ac:dyDescent="0.2">
      <c r="A128" s="11">
        <v>39552</v>
      </c>
      <c r="B128" s="27">
        <v>7.9</v>
      </c>
      <c r="C128" s="27">
        <v>8.6</v>
      </c>
      <c r="D128" s="29"/>
      <c r="E128" s="30"/>
    </row>
    <row r="129" spans="1:5" x14ac:dyDescent="0.2">
      <c r="A129" s="11">
        <v>39553</v>
      </c>
      <c r="B129" s="27">
        <v>6.8</v>
      </c>
      <c r="C129" s="27">
        <v>9.6999999999999993</v>
      </c>
      <c r="D129" s="29"/>
      <c r="E129" s="30"/>
    </row>
    <row r="130" spans="1:5" x14ac:dyDescent="0.2">
      <c r="A130" s="11">
        <v>39554</v>
      </c>
      <c r="B130" s="27">
        <v>5.8</v>
      </c>
      <c r="C130" s="27">
        <v>10.7</v>
      </c>
      <c r="D130" s="29"/>
      <c r="E130" s="30"/>
    </row>
    <row r="131" spans="1:5" x14ac:dyDescent="0.2">
      <c r="A131" s="11">
        <v>39555</v>
      </c>
      <c r="B131" s="27">
        <v>6.3</v>
      </c>
      <c r="C131" s="27">
        <v>10.199999999999999</v>
      </c>
      <c r="D131" s="29"/>
      <c r="E131" s="30"/>
    </row>
    <row r="132" spans="1:5" x14ac:dyDescent="0.2">
      <c r="A132" s="11">
        <v>39556</v>
      </c>
      <c r="B132" s="27">
        <v>7.9</v>
      </c>
      <c r="C132" s="27">
        <v>8.6</v>
      </c>
      <c r="D132" s="29"/>
      <c r="E132" s="30"/>
    </row>
    <row r="133" spans="1:5" x14ac:dyDescent="0.2">
      <c r="A133" s="11">
        <v>39557</v>
      </c>
      <c r="B133" s="27">
        <v>8.6999999999999993</v>
      </c>
      <c r="C133" s="27">
        <v>7.8</v>
      </c>
      <c r="D133" s="29"/>
      <c r="E133" s="30"/>
    </row>
    <row r="134" spans="1:5" x14ac:dyDescent="0.2">
      <c r="A134" s="11">
        <v>39558</v>
      </c>
      <c r="B134" s="27">
        <v>11.2</v>
      </c>
      <c r="C134" s="27">
        <v>5.3</v>
      </c>
      <c r="D134" s="29"/>
      <c r="E134" s="30"/>
    </row>
    <row r="135" spans="1:5" x14ac:dyDescent="0.2">
      <c r="A135" s="11">
        <v>39559</v>
      </c>
      <c r="B135" s="27">
        <v>12.9</v>
      </c>
      <c r="C135" s="27">
        <v>3.6</v>
      </c>
      <c r="D135" s="29"/>
      <c r="E135" s="30"/>
    </row>
    <row r="136" spans="1:5" x14ac:dyDescent="0.2">
      <c r="A136" s="11">
        <v>39560</v>
      </c>
      <c r="B136" s="27">
        <v>13.1</v>
      </c>
      <c r="C136" s="27">
        <v>3.4</v>
      </c>
      <c r="D136" s="29"/>
      <c r="E136" s="30"/>
    </row>
    <row r="137" spans="1:5" x14ac:dyDescent="0.2">
      <c r="A137" s="11">
        <v>39561</v>
      </c>
      <c r="B137" s="27">
        <v>12.5</v>
      </c>
      <c r="C137" s="27">
        <v>4</v>
      </c>
      <c r="D137" s="29"/>
      <c r="E137" s="30"/>
    </row>
    <row r="138" spans="1:5" x14ac:dyDescent="0.2">
      <c r="A138" s="11">
        <v>39562</v>
      </c>
      <c r="B138" s="27">
        <v>12</v>
      </c>
      <c r="C138" s="27">
        <v>4.5</v>
      </c>
      <c r="D138" s="29"/>
      <c r="E138" s="30"/>
    </row>
    <row r="139" spans="1:5" x14ac:dyDescent="0.2">
      <c r="A139" s="11">
        <v>39563</v>
      </c>
      <c r="B139" s="27">
        <v>11.8</v>
      </c>
      <c r="C139" s="27">
        <v>4.7</v>
      </c>
      <c r="D139" s="29"/>
      <c r="E139" s="30"/>
    </row>
    <row r="140" spans="1:5" x14ac:dyDescent="0.2">
      <c r="A140" s="11">
        <v>39564</v>
      </c>
      <c r="B140" s="27">
        <v>13.8</v>
      </c>
      <c r="C140" s="27">
        <v>2.7</v>
      </c>
      <c r="D140" s="29"/>
      <c r="E140" s="30"/>
    </row>
    <row r="141" spans="1:5" x14ac:dyDescent="0.2">
      <c r="A141" s="11">
        <v>39565</v>
      </c>
      <c r="B141" s="27">
        <v>16.5</v>
      </c>
      <c r="C141" s="27">
        <v>0</v>
      </c>
      <c r="D141" s="29"/>
      <c r="E141" s="30"/>
    </row>
    <row r="142" spans="1:5" x14ac:dyDescent="0.2">
      <c r="A142" s="11">
        <v>39566</v>
      </c>
      <c r="B142" s="27">
        <v>13.8</v>
      </c>
      <c r="C142" s="27">
        <v>2.7</v>
      </c>
      <c r="D142" s="29"/>
      <c r="E142" s="30"/>
    </row>
    <row r="143" spans="1:5" x14ac:dyDescent="0.2">
      <c r="A143" s="11">
        <v>39567</v>
      </c>
      <c r="B143" s="27">
        <v>11.4</v>
      </c>
      <c r="C143" s="27">
        <v>5.0999999999999996</v>
      </c>
      <c r="D143" s="29"/>
      <c r="E143" s="30"/>
    </row>
    <row r="144" spans="1:5" x14ac:dyDescent="0.2">
      <c r="A144" s="31">
        <v>39568</v>
      </c>
      <c r="B144" s="32">
        <v>10.6</v>
      </c>
      <c r="C144" s="32">
        <v>5.9</v>
      </c>
      <c r="D144" s="33">
        <f>SUM(C115:C144)</f>
        <v>216.89999999999992</v>
      </c>
      <c r="E144" s="34">
        <f>ROUND(D144,0)</f>
        <v>217</v>
      </c>
    </row>
    <row r="145" spans="1:8" x14ac:dyDescent="0.2">
      <c r="A145" s="11">
        <v>39569</v>
      </c>
      <c r="B145" s="27">
        <v>10</v>
      </c>
      <c r="C145" s="27">
        <v>6.5</v>
      </c>
      <c r="D145" s="29"/>
      <c r="E145" s="30"/>
      <c r="F145" s="1"/>
      <c r="G145" s="1"/>
      <c r="H145" s="1"/>
    </row>
    <row r="146" spans="1:8" x14ac:dyDescent="0.2">
      <c r="A146" s="11">
        <v>39570</v>
      </c>
      <c r="B146" s="27">
        <v>10.7</v>
      </c>
      <c r="C146" s="27">
        <v>5.8</v>
      </c>
      <c r="D146" s="29"/>
      <c r="E146" s="30"/>
    </row>
    <row r="147" spans="1:8" x14ac:dyDescent="0.2">
      <c r="A147" s="11">
        <v>39571</v>
      </c>
      <c r="B147" s="27">
        <v>13</v>
      </c>
      <c r="C147" s="27">
        <v>3.5</v>
      </c>
      <c r="D147" s="29"/>
      <c r="E147" s="30"/>
    </row>
    <row r="148" spans="1:8" x14ac:dyDescent="0.2">
      <c r="A148" s="11">
        <v>39572</v>
      </c>
      <c r="B148" s="27">
        <v>15.1</v>
      </c>
      <c r="C148" s="27">
        <v>1.4</v>
      </c>
      <c r="D148" s="29"/>
      <c r="E148" s="30"/>
    </row>
    <row r="149" spans="1:8" x14ac:dyDescent="0.2">
      <c r="A149" s="11">
        <v>39573</v>
      </c>
      <c r="B149" s="27">
        <v>16.100000000000001</v>
      </c>
      <c r="C149" s="27">
        <v>0.39999999999999858</v>
      </c>
      <c r="D149" s="29"/>
      <c r="E149" s="30"/>
    </row>
    <row r="150" spans="1:8" x14ac:dyDescent="0.2">
      <c r="A150" s="11">
        <v>39574</v>
      </c>
      <c r="B150" s="27">
        <v>17.2</v>
      </c>
      <c r="C150" s="27">
        <v>0</v>
      </c>
      <c r="D150" s="29"/>
      <c r="E150" s="30"/>
    </row>
    <row r="151" spans="1:8" x14ac:dyDescent="0.2">
      <c r="A151" s="11">
        <v>39575</v>
      </c>
      <c r="B151" s="27">
        <v>18.3</v>
      </c>
      <c r="C151" s="27">
        <v>0</v>
      </c>
      <c r="D151" s="29"/>
      <c r="E151" s="30"/>
    </row>
    <row r="152" spans="1:8" x14ac:dyDescent="0.2">
      <c r="A152" s="11">
        <v>39576</v>
      </c>
      <c r="B152" s="27">
        <v>18.8</v>
      </c>
      <c r="C152" s="27">
        <v>0</v>
      </c>
      <c r="D152" s="29"/>
      <c r="E152" s="30"/>
    </row>
    <row r="153" spans="1:8" x14ac:dyDescent="0.2">
      <c r="A153" s="11">
        <v>39577</v>
      </c>
      <c r="B153" s="27">
        <v>19.7</v>
      </c>
      <c r="C153" s="27">
        <v>0</v>
      </c>
      <c r="D153" s="29"/>
      <c r="E153" s="30"/>
    </row>
    <row r="154" spans="1:8" x14ac:dyDescent="0.2">
      <c r="A154" s="11">
        <v>39578</v>
      </c>
      <c r="B154" s="27">
        <v>20.3</v>
      </c>
      <c r="C154" s="27">
        <v>0</v>
      </c>
      <c r="D154" s="29"/>
      <c r="E154" s="30"/>
    </row>
    <row r="155" spans="1:8" x14ac:dyDescent="0.2">
      <c r="A155" s="11">
        <v>39579</v>
      </c>
      <c r="B155" s="27">
        <v>20.100000000000001</v>
      </c>
      <c r="C155" s="27">
        <v>0</v>
      </c>
      <c r="D155" s="29"/>
      <c r="E155" s="30"/>
    </row>
    <row r="156" spans="1:8" x14ac:dyDescent="0.2">
      <c r="A156" s="11">
        <v>39580</v>
      </c>
      <c r="B156" s="27">
        <v>19.899999999999999</v>
      </c>
      <c r="C156" s="27">
        <v>0</v>
      </c>
      <c r="D156" s="29"/>
      <c r="E156" s="30"/>
    </row>
    <row r="157" spans="1:8" x14ac:dyDescent="0.2">
      <c r="A157" s="11">
        <v>39581</v>
      </c>
      <c r="B157" s="27">
        <v>20.3</v>
      </c>
      <c r="C157" s="27">
        <v>0</v>
      </c>
      <c r="D157" s="29"/>
      <c r="E157" s="30"/>
    </row>
    <row r="158" spans="1:8" x14ac:dyDescent="0.2">
      <c r="A158" s="11">
        <v>39582</v>
      </c>
      <c r="B158" s="27">
        <v>20.5</v>
      </c>
      <c r="C158" s="27">
        <v>0</v>
      </c>
      <c r="D158" s="29"/>
      <c r="E158" s="30"/>
    </row>
    <row r="159" spans="1:8" x14ac:dyDescent="0.2">
      <c r="A159" s="11">
        <v>39583</v>
      </c>
      <c r="B159" s="27">
        <v>18.100000000000001</v>
      </c>
      <c r="C159" s="27">
        <v>0</v>
      </c>
      <c r="D159" s="29"/>
      <c r="E159" s="30"/>
    </row>
    <row r="160" spans="1:8" x14ac:dyDescent="0.2">
      <c r="A160" s="11">
        <v>39584</v>
      </c>
      <c r="B160" s="27">
        <v>16.7</v>
      </c>
      <c r="C160" s="27">
        <v>0</v>
      </c>
      <c r="D160" s="29"/>
      <c r="E160" s="30"/>
    </row>
    <row r="161" spans="1:6" x14ac:dyDescent="0.2">
      <c r="A161" s="11">
        <v>39585</v>
      </c>
      <c r="B161" s="27">
        <v>14.4</v>
      </c>
      <c r="C161" s="27">
        <v>2.1</v>
      </c>
      <c r="D161" s="29"/>
      <c r="E161" s="30"/>
    </row>
    <row r="162" spans="1:6" x14ac:dyDescent="0.2">
      <c r="A162" s="11">
        <v>39586</v>
      </c>
      <c r="B162" s="27">
        <v>12.5</v>
      </c>
      <c r="C162" s="27">
        <v>4</v>
      </c>
      <c r="D162" s="29"/>
      <c r="E162" s="30"/>
    </row>
    <row r="163" spans="1:6" x14ac:dyDescent="0.2">
      <c r="A163" s="11">
        <v>39587</v>
      </c>
      <c r="B163" s="27">
        <v>11.3</v>
      </c>
      <c r="C163" s="27">
        <v>5.2</v>
      </c>
      <c r="D163" s="29"/>
      <c r="E163" s="30"/>
    </row>
    <row r="164" spans="1:6" x14ac:dyDescent="0.2">
      <c r="A164" s="11">
        <v>39588</v>
      </c>
      <c r="B164" s="27">
        <v>11.6</v>
      </c>
      <c r="C164" s="27">
        <v>4.9000000000000004</v>
      </c>
      <c r="D164" s="29"/>
      <c r="E164" s="30"/>
    </row>
    <row r="165" spans="1:6" x14ac:dyDescent="0.2">
      <c r="A165" s="11">
        <v>39589</v>
      </c>
      <c r="B165" s="27">
        <v>12.9</v>
      </c>
      <c r="C165" s="27">
        <v>3.6</v>
      </c>
      <c r="D165" s="29"/>
      <c r="E165" s="30"/>
    </row>
    <row r="166" spans="1:6" x14ac:dyDescent="0.2">
      <c r="A166" s="11">
        <v>39590</v>
      </c>
      <c r="B166" s="27">
        <v>14.5</v>
      </c>
      <c r="C166" s="27">
        <v>2</v>
      </c>
      <c r="D166" s="29"/>
      <c r="E166" s="30"/>
    </row>
    <row r="167" spans="1:6" x14ac:dyDescent="0.2">
      <c r="A167" s="11">
        <v>39591</v>
      </c>
      <c r="B167" s="27">
        <v>16.3</v>
      </c>
      <c r="C167" s="27">
        <v>0.19999999999999929</v>
      </c>
      <c r="D167" s="29"/>
      <c r="E167" s="30"/>
    </row>
    <row r="168" spans="1:6" x14ac:dyDescent="0.2">
      <c r="A168" s="11">
        <v>39592</v>
      </c>
      <c r="B168" s="27">
        <v>16.8</v>
      </c>
      <c r="C168" s="27">
        <v>0</v>
      </c>
      <c r="D168" s="29"/>
      <c r="E168" s="30"/>
    </row>
    <row r="169" spans="1:6" x14ac:dyDescent="0.2">
      <c r="A169" s="11">
        <v>39593</v>
      </c>
      <c r="B169" s="27">
        <v>17.7</v>
      </c>
      <c r="C169" s="27">
        <v>0</v>
      </c>
      <c r="D169" s="29"/>
      <c r="E169" s="30"/>
    </row>
    <row r="170" spans="1:6" x14ac:dyDescent="0.2">
      <c r="A170" s="11">
        <v>39594</v>
      </c>
      <c r="B170" s="27">
        <v>18.399999999999999</v>
      </c>
      <c r="C170" s="27">
        <v>0</v>
      </c>
      <c r="D170" s="29"/>
      <c r="E170" s="30"/>
    </row>
    <row r="171" spans="1:6" x14ac:dyDescent="0.2">
      <c r="A171" s="11">
        <v>39595</v>
      </c>
      <c r="B171" s="27">
        <v>18.3</v>
      </c>
      <c r="C171" s="27">
        <v>0</v>
      </c>
      <c r="D171" s="29"/>
      <c r="E171" s="30"/>
    </row>
    <row r="172" spans="1:6" x14ac:dyDescent="0.2">
      <c r="A172" s="11">
        <v>39596</v>
      </c>
      <c r="B172" s="27">
        <v>18.7</v>
      </c>
      <c r="C172" s="27">
        <v>0</v>
      </c>
      <c r="D172" s="29"/>
      <c r="E172" s="30"/>
    </row>
    <row r="173" spans="1:6" x14ac:dyDescent="0.2">
      <c r="A173" s="11">
        <v>39597</v>
      </c>
      <c r="B173" s="27">
        <v>17.7</v>
      </c>
      <c r="C173" s="27">
        <v>0</v>
      </c>
      <c r="D173" s="29"/>
      <c r="E173" s="30"/>
    </row>
    <row r="174" spans="1:6" x14ac:dyDescent="0.2">
      <c r="A174" s="11">
        <v>39598</v>
      </c>
      <c r="B174" s="27">
        <v>15.9</v>
      </c>
      <c r="C174" s="27">
        <v>0.6</v>
      </c>
      <c r="D174" s="29"/>
      <c r="E174" s="30"/>
    </row>
    <row r="175" spans="1:6" x14ac:dyDescent="0.2">
      <c r="A175" s="31">
        <v>39599</v>
      </c>
      <c r="B175" s="32">
        <v>15.7</v>
      </c>
      <c r="C175" s="32">
        <v>0.80000000000000071</v>
      </c>
      <c r="D175" s="33">
        <f>SUM(C145:C175)</f>
        <v>41</v>
      </c>
      <c r="E175" s="34">
        <f>ROUND(D175,0)</f>
        <v>41</v>
      </c>
      <c r="F175" s="1"/>
    </row>
    <row r="176" spans="1:6" x14ac:dyDescent="0.2">
      <c r="A176" s="11">
        <v>39600</v>
      </c>
      <c r="B176" s="27">
        <v>16.2</v>
      </c>
      <c r="C176" s="27">
        <v>0.30000000000000071</v>
      </c>
      <c r="D176" s="29"/>
      <c r="E176" s="30"/>
      <c r="F176" s="1"/>
    </row>
    <row r="177" spans="1:6" x14ac:dyDescent="0.2">
      <c r="A177" s="11">
        <v>39601</v>
      </c>
      <c r="B177" s="27">
        <v>18.399999999999999</v>
      </c>
      <c r="C177" s="27">
        <v>0</v>
      </c>
      <c r="D177" s="29"/>
      <c r="E177" s="30"/>
      <c r="F177" s="1"/>
    </row>
    <row r="178" spans="1:6" x14ac:dyDescent="0.2">
      <c r="A178" s="11">
        <v>39602</v>
      </c>
      <c r="B178" s="27">
        <v>18.7</v>
      </c>
      <c r="C178" s="27">
        <v>0</v>
      </c>
      <c r="D178" s="29"/>
      <c r="E178" s="30"/>
      <c r="F178" s="1"/>
    </row>
    <row r="179" spans="1:6" x14ac:dyDescent="0.2">
      <c r="A179" s="11">
        <v>39603</v>
      </c>
      <c r="B179" s="27">
        <v>17.3</v>
      </c>
      <c r="C179" s="27">
        <v>0</v>
      </c>
      <c r="D179" s="29"/>
      <c r="E179" s="30"/>
      <c r="F179" s="1"/>
    </row>
    <row r="180" spans="1:6" x14ac:dyDescent="0.2">
      <c r="A180" s="11">
        <v>39604</v>
      </c>
      <c r="B180" s="27">
        <v>15</v>
      </c>
      <c r="C180" s="27">
        <v>1.5</v>
      </c>
      <c r="D180" s="29"/>
      <c r="E180" s="30"/>
      <c r="F180" s="1"/>
    </row>
    <row r="181" spans="1:6" x14ac:dyDescent="0.2">
      <c r="A181" s="11">
        <v>39605</v>
      </c>
      <c r="B181" s="27">
        <v>13.7</v>
      </c>
      <c r="C181" s="27">
        <v>2.8</v>
      </c>
      <c r="D181" s="29"/>
      <c r="E181" s="30"/>
      <c r="F181" s="1"/>
    </row>
    <row r="182" spans="1:6" x14ac:dyDescent="0.2">
      <c r="A182" s="11">
        <v>39606</v>
      </c>
      <c r="B182" s="27">
        <v>13.4</v>
      </c>
      <c r="C182" s="27">
        <v>3.1</v>
      </c>
      <c r="D182" s="29"/>
      <c r="E182" s="30"/>
      <c r="F182" s="1"/>
    </row>
    <row r="183" spans="1:6" x14ac:dyDescent="0.2">
      <c r="A183" s="11">
        <v>39607</v>
      </c>
      <c r="B183" s="27">
        <v>15.5</v>
      </c>
      <c r="C183" s="27">
        <v>1</v>
      </c>
      <c r="D183" s="29"/>
      <c r="E183" s="30"/>
      <c r="F183" s="1"/>
    </row>
    <row r="184" spans="1:6" x14ac:dyDescent="0.2">
      <c r="A184" s="11">
        <v>39608</v>
      </c>
      <c r="B184" s="27">
        <v>18.5</v>
      </c>
      <c r="C184" s="27">
        <v>0</v>
      </c>
      <c r="D184" s="29"/>
      <c r="E184" s="30"/>
      <c r="F184" s="1"/>
    </row>
    <row r="185" spans="1:6" x14ac:dyDescent="0.2">
      <c r="A185" s="11">
        <v>39609</v>
      </c>
      <c r="B185" s="27">
        <v>18.899999999999999</v>
      </c>
      <c r="C185" s="27">
        <v>0</v>
      </c>
      <c r="D185" s="29"/>
      <c r="E185" s="30"/>
      <c r="F185" s="1"/>
    </row>
    <row r="186" spans="1:6" x14ac:dyDescent="0.2">
      <c r="A186" s="11">
        <v>39610</v>
      </c>
      <c r="B186" s="27">
        <v>16.5</v>
      </c>
      <c r="C186" s="27">
        <v>0</v>
      </c>
      <c r="D186" s="29"/>
      <c r="E186" s="30"/>
      <c r="F186" s="1"/>
    </row>
    <row r="187" spans="1:6" x14ac:dyDescent="0.2">
      <c r="A187" s="11">
        <v>39611</v>
      </c>
      <c r="B187" s="27">
        <v>13.1</v>
      </c>
      <c r="C187" s="27">
        <v>3.4</v>
      </c>
      <c r="D187" s="29"/>
      <c r="E187" s="30"/>
      <c r="F187" s="1"/>
    </row>
    <row r="188" spans="1:6" x14ac:dyDescent="0.2">
      <c r="A188" s="11">
        <v>39612</v>
      </c>
      <c r="B188" s="27">
        <v>12.1</v>
      </c>
      <c r="C188" s="27">
        <v>4.4000000000000004</v>
      </c>
      <c r="D188" s="29"/>
      <c r="E188" s="30"/>
      <c r="F188" s="1"/>
    </row>
    <row r="189" spans="1:6" x14ac:dyDescent="0.2">
      <c r="A189" s="11">
        <v>39613</v>
      </c>
      <c r="B189" s="27">
        <v>11.8</v>
      </c>
      <c r="C189" s="27">
        <v>4.7</v>
      </c>
      <c r="D189" s="29"/>
      <c r="E189" s="30"/>
      <c r="F189" s="1"/>
    </row>
    <row r="190" spans="1:6" x14ac:dyDescent="0.2">
      <c r="A190" s="11">
        <v>39614</v>
      </c>
      <c r="B190" s="27">
        <v>11.8</v>
      </c>
      <c r="C190" s="27">
        <v>4.7</v>
      </c>
      <c r="D190" s="29"/>
      <c r="E190" s="30"/>
      <c r="F190" s="1"/>
    </row>
    <row r="191" spans="1:6" x14ac:dyDescent="0.2">
      <c r="A191" s="11">
        <v>39615</v>
      </c>
      <c r="B191" s="27">
        <v>12.4</v>
      </c>
      <c r="C191" s="27">
        <v>4.0999999999999996</v>
      </c>
      <c r="D191" s="29"/>
      <c r="E191" s="30"/>
      <c r="F191" s="1"/>
    </row>
    <row r="192" spans="1:6" x14ac:dyDescent="0.2">
      <c r="A192" s="11">
        <v>39616</v>
      </c>
      <c r="B192" s="27">
        <v>14.4</v>
      </c>
      <c r="C192" s="27">
        <v>2.1</v>
      </c>
      <c r="D192" s="29"/>
      <c r="E192" s="30"/>
      <c r="F192" s="1"/>
    </row>
    <row r="193" spans="1:9" x14ac:dyDescent="0.2">
      <c r="A193" s="11">
        <v>39617</v>
      </c>
      <c r="B193" s="27">
        <v>16</v>
      </c>
      <c r="C193" s="27">
        <v>0.5</v>
      </c>
      <c r="D193" s="29"/>
      <c r="E193" s="30"/>
      <c r="F193" s="1"/>
    </row>
    <row r="194" spans="1:9" x14ac:dyDescent="0.2">
      <c r="A194" s="11">
        <v>39618</v>
      </c>
      <c r="B194" s="27">
        <v>15.8</v>
      </c>
      <c r="C194" s="27">
        <v>0.69999999999999929</v>
      </c>
      <c r="D194" s="29"/>
      <c r="E194" s="30"/>
      <c r="F194" s="1"/>
    </row>
    <row r="195" spans="1:9" x14ac:dyDescent="0.2">
      <c r="A195" s="11">
        <v>39619</v>
      </c>
      <c r="B195" s="27">
        <v>15.4</v>
      </c>
      <c r="C195" s="27">
        <v>1.1000000000000001</v>
      </c>
      <c r="D195" s="29"/>
      <c r="E195" s="30"/>
      <c r="F195" s="1"/>
    </row>
    <row r="196" spans="1:9" x14ac:dyDescent="0.2">
      <c r="A196" s="11">
        <v>39620</v>
      </c>
      <c r="B196" s="27">
        <v>17.2</v>
      </c>
      <c r="C196" s="27">
        <v>0</v>
      </c>
      <c r="D196" s="29"/>
      <c r="E196" s="30"/>
      <c r="F196" s="1"/>
      <c r="G196" s="1"/>
      <c r="H196" s="1"/>
      <c r="I196" s="1"/>
    </row>
    <row r="197" spans="1:9" x14ac:dyDescent="0.2">
      <c r="A197" s="11">
        <v>39621</v>
      </c>
      <c r="B197" s="27">
        <v>19.3</v>
      </c>
      <c r="C197" s="27">
        <v>0</v>
      </c>
      <c r="D197" s="29"/>
      <c r="E197" s="30"/>
      <c r="F197" s="1"/>
    </row>
    <row r="198" spans="1:9" x14ac:dyDescent="0.2">
      <c r="A198" s="11">
        <v>39622</v>
      </c>
      <c r="B198" s="27">
        <v>17.7</v>
      </c>
      <c r="C198" s="27">
        <v>0</v>
      </c>
      <c r="D198" s="29"/>
      <c r="E198" s="35"/>
      <c r="F198" s="1"/>
    </row>
    <row r="199" spans="1:9" x14ac:dyDescent="0.2">
      <c r="A199" s="11">
        <v>39623</v>
      </c>
      <c r="B199" s="27">
        <v>18.2</v>
      </c>
      <c r="C199" s="27">
        <v>0</v>
      </c>
      <c r="D199" s="29"/>
      <c r="E199" s="30"/>
      <c r="F199" s="1"/>
    </row>
    <row r="200" spans="1:9" x14ac:dyDescent="0.2">
      <c r="A200" s="11">
        <v>39624</v>
      </c>
      <c r="B200" s="27">
        <v>18.8</v>
      </c>
      <c r="C200" s="27">
        <v>0</v>
      </c>
      <c r="D200" s="29"/>
      <c r="E200" s="30"/>
      <c r="F200" s="1"/>
    </row>
    <row r="201" spans="1:9" x14ac:dyDescent="0.2">
      <c r="A201" s="11">
        <v>39625</v>
      </c>
      <c r="B201" s="27">
        <v>17.7</v>
      </c>
      <c r="C201" s="27">
        <v>0</v>
      </c>
      <c r="D201" s="29"/>
      <c r="E201" s="30"/>
      <c r="F201" s="1"/>
    </row>
    <row r="202" spans="1:9" x14ac:dyDescent="0.2">
      <c r="A202" s="11">
        <v>39626</v>
      </c>
      <c r="B202" s="27">
        <v>17.2</v>
      </c>
      <c r="C202" s="27">
        <v>0</v>
      </c>
      <c r="D202" s="29"/>
      <c r="E202" s="30"/>
      <c r="F202" s="1"/>
    </row>
    <row r="203" spans="1:9" x14ac:dyDescent="0.2">
      <c r="A203" s="11">
        <v>39627</v>
      </c>
      <c r="B203" s="27">
        <v>17.7</v>
      </c>
      <c r="C203" s="27">
        <v>0</v>
      </c>
      <c r="D203" s="29"/>
      <c r="E203" s="30"/>
      <c r="F203" s="1"/>
    </row>
    <row r="204" spans="1:9" x14ac:dyDescent="0.2">
      <c r="A204" s="11">
        <v>39628</v>
      </c>
      <c r="B204" s="27">
        <v>17.3</v>
      </c>
      <c r="C204" s="27">
        <v>0</v>
      </c>
      <c r="D204" s="29"/>
      <c r="E204" s="30"/>
      <c r="F204" s="1"/>
    </row>
    <row r="205" spans="1:9" x14ac:dyDescent="0.2">
      <c r="A205" s="31">
        <v>39629</v>
      </c>
      <c r="B205" s="32">
        <v>17.2</v>
      </c>
      <c r="C205" s="32">
        <v>0</v>
      </c>
      <c r="D205" s="33">
        <f>SUM(C176:C205)</f>
        <v>34.4</v>
      </c>
      <c r="E205" s="34">
        <f>ROUND(D205,0)</f>
        <v>34</v>
      </c>
      <c r="F205" s="1"/>
    </row>
    <row r="206" spans="1:9" x14ac:dyDescent="0.2">
      <c r="A206" s="11">
        <v>39630</v>
      </c>
      <c r="B206" s="27">
        <v>19.399999999999999</v>
      </c>
      <c r="C206" s="27">
        <v>0</v>
      </c>
      <c r="D206" s="29"/>
      <c r="E206" s="30"/>
      <c r="F206" s="2"/>
    </row>
    <row r="207" spans="1:9" x14ac:dyDescent="0.2">
      <c r="A207" s="11">
        <v>39631</v>
      </c>
      <c r="B207" s="27">
        <v>21.2</v>
      </c>
      <c r="C207" s="27">
        <v>0</v>
      </c>
      <c r="D207" s="29"/>
      <c r="E207" s="30"/>
    </row>
    <row r="208" spans="1:9" x14ac:dyDescent="0.2">
      <c r="A208" s="11">
        <v>39632</v>
      </c>
      <c r="B208" s="27">
        <v>18.5</v>
      </c>
      <c r="C208" s="27">
        <v>0</v>
      </c>
      <c r="D208" s="29"/>
      <c r="E208" s="30"/>
    </row>
    <row r="209" spans="1:5" x14ac:dyDescent="0.2">
      <c r="A209" s="11">
        <v>39633</v>
      </c>
      <c r="B209" s="27">
        <v>16.899999999999999</v>
      </c>
      <c r="C209" s="27">
        <v>0</v>
      </c>
      <c r="D209" s="29"/>
      <c r="E209" s="30"/>
    </row>
    <row r="210" spans="1:5" x14ac:dyDescent="0.2">
      <c r="A210" s="11">
        <v>39634</v>
      </c>
      <c r="B210" s="27">
        <v>16.899999999999999</v>
      </c>
      <c r="C210" s="27">
        <v>0</v>
      </c>
      <c r="D210" s="29"/>
      <c r="E210" s="30"/>
    </row>
    <row r="211" spans="1:5" x14ac:dyDescent="0.2">
      <c r="A211" s="11">
        <v>39635</v>
      </c>
      <c r="B211" s="27">
        <v>17.600000000000001</v>
      </c>
      <c r="C211" s="27">
        <v>0</v>
      </c>
      <c r="D211" s="29"/>
      <c r="E211" s="30"/>
    </row>
    <row r="212" spans="1:5" x14ac:dyDescent="0.2">
      <c r="A212" s="11">
        <v>39636</v>
      </c>
      <c r="B212" s="27">
        <v>16.3</v>
      </c>
      <c r="C212" s="27">
        <v>0.19999999999999929</v>
      </c>
      <c r="D212" s="29"/>
      <c r="E212" s="30"/>
    </row>
    <row r="213" spans="1:5" x14ac:dyDescent="0.2">
      <c r="A213" s="11">
        <v>39637</v>
      </c>
      <c r="B213" s="27">
        <v>15.5</v>
      </c>
      <c r="C213" s="27">
        <v>1</v>
      </c>
      <c r="D213" s="29"/>
      <c r="E213" s="35"/>
    </row>
    <row r="214" spans="1:5" x14ac:dyDescent="0.2">
      <c r="A214" s="11">
        <v>39638</v>
      </c>
      <c r="B214" s="27">
        <v>15.1</v>
      </c>
      <c r="C214" s="27">
        <v>1.4</v>
      </c>
      <c r="D214" s="29"/>
      <c r="E214" s="30"/>
    </row>
    <row r="215" spans="1:5" x14ac:dyDescent="0.2">
      <c r="A215" s="11">
        <v>39639</v>
      </c>
      <c r="B215" s="27">
        <v>16.600000000000001</v>
      </c>
      <c r="C215" s="27">
        <v>0</v>
      </c>
      <c r="D215" s="29"/>
      <c r="E215" s="30"/>
    </row>
    <row r="216" spans="1:5" x14ac:dyDescent="0.2">
      <c r="A216" s="11">
        <v>39640</v>
      </c>
      <c r="B216" s="27">
        <v>16.600000000000001</v>
      </c>
      <c r="C216" s="27">
        <v>0</v>
      </c>
      <c r="D216" s="29"/>
      <c r="E216" s="30"/>
    </row>
    <row r="217" spans="1:5" x14ac:dyDescent="0.2">
      <c r="A217" s="11">
        <v>39641</v>
      </c>
      <c r="B217" s="27">
        <v>15.3</v>
      </c>
      <c r="C217" s="27">
        <v>1.2</v>
      </c>
      <c r="D217" s="29"/>
      <c r="E217" s="30"/>
    </row>
    <row r="218" spans="1:5" x14ac:dyDescent="0.2">
      <c r="A218" s="11">
        <v>39642</v>
      </c>
      <c r="B218" s="27">
        <v>14.7</v>
      </c>
      <c r="C218" s="27">
        <v>1.8</v>
      </c>
      <c r="D218" s="29"/>
      <c r="E218" s="30"/>
    </row>
    <row r="219" spans="1:5" x14ac:dyDescent="0.2">
      <c r="A219" s="11">
        <v>39643</v>
      </c>
      <c r="B219" s="27">
        <v>15.8</v>
      </c>
      <c r="C219" s="27">
        <v>0.69999999999999929</v>
      </c>
      <c r="D219" s="29"/>
      <c r="E219" s="30"/>
    </row>
    <row r="220" spans="1:5" x14ac:dyDescent="0.2">
      <c r="A220" s="11">
        <v>39644</v>
      </c>
      <c r="B220" s="27">
        <v>16.5</v>
      </c>
      <c r="C220" s="27">
        <v>0</v>
      </c>
      <c r="D220" s="29"/>
      <c r="E220" s="30"/>
    </row>
    <row r="221" spans="1:5" x14ac:dyDescent="0.2">
      <c r="A221" s="11">
        <v>39645</v>
      </c>
      <c r="B221" s="27">
        <v>16.7</v>
      </c>
      <c r="C221" s="27">
        <v>0</v>
      </c>
      <c r="D221" s="29"/>
      <c r="E221" s="30"/>
    </row>
    <row r="222" spans="1:5" x14ac:dyDescent="0.2">
      <c r="A222" s="11">
        <v>39646</v>
      </c>
      <c r="B222" s="27">
        <v>15.8</v>
      </c>
      <c r="C222" s="27">
        <v>0.69999999999999929</v>
      </c>
      <c r="D222" s="29"/>
      <c r="E222" s="30"/>
    </row>
    <row r="223" spans="1:5" x14ac:dyDescent="0.2">
      <c r="A223" s="11">
        <v>39647</v>
      </c>
      <c r="B223" s="27">
        <v>15.9</v>
      </c>
      <c r="C223" s="27">
        <v>0.6</v>
      </c>
      <c r="D223" s="29"/>
      <c r="E223" s="30"/>
    </row>
    <row r="224" spans="1:5" x14ac:dyDescent="0.2">
      <c r="A224" s="11">
        <v>39648</v>
      </c>
      <c r="B224" s="27">
        <v>16.7</v>
      </c>
      <c r="C224" s="27">
        <v>0</v>
      </c>
      <c r="D224" s="29"/>
      <c r="E224" s="30"/>
    </row>
    <row r="225" spans="1:5" x14ac:dyDescent="0.2">
      <c r="A225" s="11">
        <v>39649</v>
      </c>
      <c r="B225" s="27">
        <v>15.6</v>
      </c>
      <c r="C225" s="27">
        <v>0.9</v>
      </c>
      <c r="D225" s="29"/>
      <c r="E225" s="30"/>
    </row>
    <row r="226" spans="1:5" x14ac:dyDescent="0.2">
      <c r="A226" s="11">
        <v>39650</v>
      </c>
      <c r="B226" s="27">
        <v>13.7</v>
      </c>
      <c r="C226" s="27">
        <v>2.8</v>
      </c>
      <c r="D226" s="29"/>
      <c r="E226" s="30"/>
    </row>
    <row r="227" spans="1:5" x14ac:dyDescent="0.2">
      <c r="A227" s="11">
        <v>39651</v>
      </c>
      <c r="B227" s="27">
        <v>14.8</v>
      </c>
      <c r="C227" s="27">
        <v>1.7</v>
      </c>
      <c r="D227" s="29"/>
      <c r="E227" s="30"/>
    </row>
    <row r="228" spans="1:5" x14ac:dyDescent="0.2">
      <c r="A228" s="11">
        <v>39652</v>
      </c>
      <c r="B228" s="27">
        <v>17</v>
      </c>
      <c r="C228" s="27">
        <v>0</v>
      </c>
      <c r="D228" s="29"/>
      <c r="E228" s="30"/>
    </row>
    <row r="229" spans="1:5" x14ac:dyDescent="0.2">
      <c r="A229" s="11">
        <v>39653</v>
      </c>
      <c r="B229" s="27">
        <v>19.399999999999999</v>
      </c>
      <c r="C229" s="27">
        <v>0</v>
      </c>
      <c r="D229" s="29"/>
      <c r="E229" s="30"/>
    </row>
    <row r="230" spans="1:5" x14ac:dyDescent="0.2">
      <c r="A230" s="11">
        <v>39654</v>
      </c>
      <c r="B230" s="27">
        <v>21.5</v>
      </c>
      <c r="C230" s="27">
        <v>0</v>
      </c>
      <c r="D230" s="29"/>
      <c r="E230" s="30"/>
    </row>
    <row r="231" spans="1:5" x14ac:dyDescent="0.2">
      <c r="A231" s="11">
        <v>39655</v>
      </c>
      <c r="B231" s="27">
        <v>20.6</v>
      </c>
      <c r="C231" s="27">
        <v>0</v>
      </c>
      <c r="D231" s="29"/>
      <c r="E231" s="30"/>
    </row>
    <row r="232" spans="1:5" x14ac:dyDescent="0.2">
      <c r="A232" s="11">
        <v>39656</v>
      </c>
      <c r="B232" s="27">
        <v>21.5</v>
      </c>
      <c r="C232" s="27">
        <v>0</v>
      </c>
      <c r="D232" s="29"/>
      <c r="E232" s="30"/>
    </row>
    <row r="233" spans="1:5" x14ac:dyDescent="0.2">
      <c r="A233" s="11">
        <v>39657</v>
      </c>
      <c r="B233" s="27">
        <v>22.3</v>
      </c>
      <c r="C233" s="27">
        <v>0</v>
      </c>
      <c r="D233" s="29"/>
      <c r="E233" s="30"/>
    </row>
    <row r="234" spans="1:5" x14ac:dyDescent="0.2">
      <c r="A234" s="11">
        <v>39658</v>
      </c>
      <c r="B234" s="27">
        <v>22.3</v>
      </c>
      <c r="C234" s="27">
        <v>0</v>
      </c>
      <c r="D234" s="29"/>
      <c r="E234" s="30"/>
    </row>
    <row r="235" spans="1:5" x14ac:dyDescent="0.2">
      <c r="A235" s="11">
        <v>39659</v>
      </c>
      <c r="B235" s="27">
        <v>22.6</v>
      </c>
      <c r="C235" s="27">
        <v>0</v>
      </c>
      <c r="D235" s="29"/>
      <c r="E235" s="30"/>
    </row>
    <row r="236" spans="1:5" x14ac:dyDescent="0.2">
      <c r="A236" s="31">
        <v>39660</v>
      </c>
      <c r="B236" s="32">
        <v>24</v>
      </c>
      <c r="C236" s="32">
        <v>0</v>
      </c>
      <c r="D236" s="33">
        <f>SUM(C206:C236)</f>
        <v>12.999999999999996</v>
      </c>
      <c r="E236" s="34">
        <f>ROUND(D236,0)</f>
        <v>13</v>
      </c>
    </row>
    <row r="237" spans="1:5" x14ac:dyDescent="0.2">
      <c r="A237" s="11">
        <v>39661</v>
      </c>
      <c r="B237" s="27">
        <v>21.8</v>
      </c>
      <c r="C237" s="27">
        <v>0</v>
      </c>
      <c r="D237" s="29"/>
      <c r="E237" s="30"/>
    </row>
    <row r="238" spans="1:5" x14ac:dyDescent="0.2">
      <c r="A238" s="11">
        <v>39662</v>
      </c>
      <c r="B238" s="27">
        <v>19.600000000000001</v>
      </c>
      <c r="C238" s="27">
        <v>0</v>
      </c>
      <c r="D238" s="29"/>
      <c r="E238" s="30"/>
    </row>
    <row r="239" spans="1:5" x14ac:dyDescent="0.2">
      <c r="A239" s="11">
        <v>39663</v>
      </c>
      <c r="B239" s="27">
        <v>18.7</v>
      </c>
      <c r="C239" s="27">
        <v>0</v>
      </c>
      <c r="D239" s="29"/>
      <c r="E239" s="30"/>
    </row>
    <row r="240" spans="1:5" x14ac:dyDescent="0.2">
      <c r="A240" s="11">
        <v>39664</v>
      </c>
      <c r="B240" s="27">
        <v>18.100000000000001</v>
      </c>
      <c r="C240" s="27">
        <v>0</v>
      </c>
      <c r="D240" s="29"/>
      <c r="E240" s="30"/>
    </row>
    <row r="241" spans="1:5" x14ac:dyDescent="0.2">
      <c r="A241" s="11">
        <v>39665</v>
      </c>
      <c r="B241" s="27">
        <v>18.3</v>
      </c>
      <c r="C241" s="27">
        <v>0</v>
      </c>
      <c r="D241" s="29"/>
      <c r="E241" s="30"/>
    </row>
    <row r="242" spans="1:5" x14ac:dyDescent="0.2">
      <c r="A242" s="11">
        <v>39666</v>
      </c>
      <c r="B242" s="27">
        <v>21.1</v>
      </c>
      <c r="C242" s="27">
        <v>0</v>
      </c>
      <c r="D242" s="29"/>
      <c r="E242" s="30"/>
    </row>
    <row r="243" spans="1:5" x14ac:dyDescent="0.2">
      <c r="A243" s="11">
        <v>39667</v>
      </c>
      <c r="B243" s="27">
        <v>20.2</v>
      </c>
      <c r="C243" s="27">
        <v>0</v>
      </c>
      <c r="D243" s="29"/>
      <c r="E243" s="30"/>
    </row>
    <row r="244" spans="1:5" x14ac:dyDescent="0.2">
      <c r="A244" s="11">
        <v>39668</v>
      </c>
      <c r="B244" s="27">
        <v>18.100000000000001</v>
      </c>
      <c r="C244" s="27">
        <v>0</v>
      </c>
      <c r="D244" s="29"/>
      <c r="E244" s="30"/>
    </row>
    <row r="245" spans="1:5" x14ac:dyDescent="0.2">
      <c r="A245" s="11">
        <v>39669</v>
      </c>
      <c r="B245" s="27">
        <v>17.600000000000001</v>
      </c>
      <c r="C245" s="27">
        <v>0</v>
      </c>
      <c r="D245" s="29"/>
      <c r="E245" s="30"/>
    </row>
    <row r="246" spans="1:5" x14ac:dyDescent="0.2">
      <c r="A246" s="11">
        <v>39670</v>
      </c>
      <c r="B246" s="27">
        <v>17.8</v>
      </c>
      <c r="C246" s="27">
        <v>0</v>
      </c>
      <c r="D246" s="29"/>
      <c r="E246" s="30"/>
    </row>
    <row r="247" spans="1:5" x14ac:dyDescent="0.2">
      <c r="A247" s="11">
        <v>39671</v>
      </c>
      <c r="B247" s="27">
        <v>17.399999999999999</v>
      </c>
      <c r="C247" s="27">
        <v>0</v>
      </c>
      <c r="D247" s="29"/>
      <c r="E247" s="30"/>
    </row>
    <row r="248" spans="1:5" x14ac:dyDescent="0.2">
      <c r="A248" s="11">
        <v>39672</v>
      </c>
      <c r="B248" s="27">
        <v>17.3</v>
      </c>
      <c r="C248" s="27">
        <v>0</v>
      </c>
      <c r="D248" s="29"/>
      <c r="E248" s="30"/>
    </row>
    <row r="249" spans="1:5" x14ac:dyDescent="0.2">
      <c r="A249" s="11">
        <v>39673</v>
      </c>
      <c r="B249" s="27">
        <v>16.5</v>
      </c>
      <c r="C249" s="27">
        <v>0</v>
      </c>
      <c r="D249" s="29"/>
      <c r="E249" s="30"/>
    </row>
    <row r="250" spans="1:5" x14ac:dyDescent="0.2">
      <c r="A250" s="11">
        <v>39674</v>
      </c>
      <c r="B250" s="27">
        <v>16.3</v>
      </c>
      <c r="C250" s="27">
        <v>0.19999999999999929</v>
      </c>
      <c r="D250" s="29"/>
      <c r="E250" s="30"/>
    </row>
    <row r="251" spans="1:5" x14ac:dyDescent="0.2">
      <c r="A251" s="11">
        <v>39675</v>
      </c>
      <c r="B251" s="27">
        <v>15.8</v>
      </c>
      <c r="C251" s="27">
        <v>0.69999999999999929</v>
      </c>
      <c r="D251" s="29"/>
      <c r="E251" s="30"/>
    </row>
    <row r="252" spans="1:5" x14ac:dyDescent="0.2">
      <c r="A252" s="11">
        <v>39676</v>
      </c>
      <c r="B252" s="27">
        <v>16.5</v>
      </c>
      <c r="C252" s="27">
        <v>0</v>
      </c>
      <c r="D252" s="29"/>
      <c r="E252" s="30"/>
    </row>
    <row r="253" spans="1:5" x14ac:dyDescent="0.2">
      <c r="A253" s="11">
        <v>39677</v>
      </c>
      <c r="B253" s="27">
        <v>17</v>
      </c>
      <c r="C253" s="27">
        <v>0</v>
      </c>
      <c r="D253" s="29"/>
      <c r="E253" s="30"/>
    </row>
    <row r="254" spans="1:5" x14ac:dyDescent="0.2">
      <c r="A254" s="11">
        <v>39678</v>
      </c>
      <c r="B254" s="27">
        <v>17.5</v>
      </c>
      <c r="C254" s="27">
        <v>0</v>
      </c>
      <c r="D254" s="29"/>
      <c r="E254" s="30"/>
    </row>
    <row r="255" spans="1:5" x14ac:dyDescent="0.2">
      <c r="A255" s="11">
        <v>39679</v>
      </c>
      <c r="B255" s="27">
        <v>17.5</v>
      </c>
      <c r="C255" s="27">
        <v>0</v>
      </c>
      <c r="D255" s="29"/>
      <c r="E255" s="30"/>
    </row>
    <row r="256" spans="1:5" x14ac:dyDescent="0.2">
      <c r="A256" s="11">
        <v>39680</v>
      </c>
      <c r="B256" s="27">
        <v>17</v>
      </c>
      <c r="C256" s="27">
        <v>0</v>
      </c>
      <c r="D256" s="29"/>
      <c r="E256" s="30"/>
    </row>
    <row r="257" spans="1:5" x14ac:dyDescent="0.2">
      <c r="A257" s="11">
        <v>39681</v>
      </c>
      <c r="B257" s="27">
        <v>17</v>
      </c>
      <c r="C257" s="27">
        <v>0</v>
      </c>
      <c r="D257" s="29"/>
      <c r="E257" s="30"/>
    </row>
    <row r="258" spans="1:5" x14ac:dyDescent="0.2">
      <c r="A258" s="11">
        <v>39682</v>
      </c>
      <c r="B258" s="27">
        <v>15.8</v>
      </c>
      <c r="C258" s="27">
        <v>0.69999999999999929</v>
      </c>
      <c r="D258" s="29"/>
      <c r="E258" s="30"/>
    </row>
    <row r="259" spans="1:5" x14ac:dyDescent="0.2">
      <c r="A259" s="11">
        <v>39683</v>
      </c>
      <c r="B259" s="27">
        <v>14.3</v>
      </c>
      <c r="C259" s="27">
        <v>2.2000000000000002</v>
      </c>
      <c r="D259" s="29"/>
      <c r="E259" s="30"/>
    </row>
    <row r="260" spans="1:5" x14ac:dyDescent="0.2">
      <c r="A260" s="11">
        <v>39684</v>
      </c>
      <c r="B260" s="27">
        <v>14.4</v>
      </c>
      <c r="C260" s="27">
        <v>2.1</v>
      </c>
      <c r="D260" s="29"/>
      <c r="E260" s="30"/>
    </row>
    <row r="261" spans="1:5" x14ac:dyDescent="0.2">
      <c r="A261" s="11">
        <v>39685</v>
      </c>
      <c r="B261" s="27">
        <v>16.3</v>
      </c>
      <c r="C261" s="27">
        <v>0.19999999999999929</v>
      </c>
      <c r="D261" s="29"/>
      <c r="E261" s="30"/>
    </row>
    <row r="262" spans="1:5" x14ac:dyDescent="0.2">
      <c r="A262" s="11">
        <v>39686</v>
      </c>
      <c r="B262" s="27">
        <v>17.5</v>
      </c>
      <c r="C262" s="27">
        <v>0</v>
      </c>
      <c r="D262" s="29"/>
      <c r="E262" s="30"/>
    </row>
    <row r="263" spans="1:5" x14ac:dyDescent="0.2">
      <c r="A263" s="11">
        <v>39687</v>
      </c>
      <c r="B263" s="27">
        <v>17.2</v>
      </c>
      <c r="C263" s="27">
        <v>0</v>
      </c>
      <c r="D263" s="29"/>
      <c r="E263" s="30"/>
    </row>
    <row r="264" spans="1:5" x14ac:dyDescent="0.2">
      <c r="A264" s="11">
        <v>39688</v>
      </c>
      <c r="B264" s="27">
        <v>17.100000000000001</v>
      </c>
      <c r="C264" s="27">
        <v>0</v>
      </c>
      <c r="D264" s="29"/>
      <c r="E264" s="30"/>
    </row>
    <row r="265" spans="1:5" x14ac:dyDescent="0.2">
      <c r="A265" s="11">
        <v>39689</v>
      </c>
      <c r="B265" s="27">
        <v>17.2</v>
      </c>
      <c r="C265" s="27">
        <v>0</v>
      </c>
      <c r="D265" s="29"/>
      <c r="E265" s="30"/>
    </row>
    <row r="266" spans="1:5" x14ac:dyDescent="0.2">
      <c r="A266" s="11">
        <v>39690</v>
      </c>
      <c r="B266" s="27">
        <v>19</v>
      </c>
      <c r="C266" s="27">
        <v>0</v>
      </c>
      <c r="D266" s="29"/>
      <c r="E266" s="30"/>
    </row>
    <row r="267" spans="1:5" x14ac:dyDescent="0.2">
      <c r="A267" s="31">
        <v>39691</v>
      </c>
      <c r="B267" s="32">
        <v>20.3</v>
      </c>
      <c r="C267" s="32">
        <v>0</v>
      </c>
      <c r="D267" s="33">
        <f>SUM(C237:C267)</f>
        <v>6.0999999999999979</v>
      </c>
      <c r="E267" s="34">
        <f>ROUND(D267,0)</f>
        <v>6</v>
      </c>
    </row>
    <row r="268" spans="1:5" x14ac:dyDescent="0.2">
      <c r="A268" s="11">
        <v>39692</v>
      </c>
      <c r="B268" s="27">
        <v>18.399999999999999</v>
      </c>
      <c r="C268" s="27">
        <v>0</v>
      </c>
      <c r="D268" s="29"/>
      <c r="E268" s="30"/>
    </row>
    <row r="269" spans="1:5" x14ac:dyDescent="0.2">
      <c r="A269" s="11">
        <v>39693</v>
      </c>
      <c r="B269" s="27">
        <v>16.899999999999999</v>
      </c>
      <c r="C269" s="27">
        <v>0</v>
      </c>
      <c r="D269" s="29"/>
      <c r="E269" s="30"/>
    </row>
    <row r="270" spans="1:5" x14ac:dyDescent="0.2">
      <c r="A270" s="11">
        <v>39694</v>
      </c>
      <c r="B270" s="27">
        <v>14.7</v>
      </c>
      <c r="C270" s="27">
        <v>1.8</v>
      </c>
      <c r="D270" s="29"/>
      <c r="E270" s="30"/>
    </row>
    <row r="271" spans="1:5" x14ac:dyDescent="0.2">
      <c r="A271" s="11">
        <v>39695</v>
      </c>
      <c r="B271" s="27">
        <v>14.8</v>
      </c>
      <c r="C271" s="27">
        <v>1.7</v>
      </c>
      <c r="D271" s="29"/>
      <c r="E271" s="30"/>
    </row>
    <row r="272" spans="1:5" x14ac:dyDescent="0.2">
      <c r="A272" s="11">
        <v>39696</v>
      </c>
      <c r="B272" s="27">
        <v>15.7</v>
      </c>
      <c r="C272" s="27">
        <v>0.80000000000000071</v>
      </c>
      <c r="D272" s="29"/>
      <c r="E272" s="30"/>
    </row>
    <row r="273" spans="1:5" x14ac:dyDescent="0.2">
      <c r="A273" s="11">
        <v>39697</v>
      </c>
      <c r="B273" s="27">
        <v>16.8</v>
      </c>
      <c r="C273" s="27">
        <v>0</v>
      </c>
      <c r="D273" s="29"/>
      <c r="E273" s="30"/>
    </row>
    <row r="274" spans="1:5" x14ac:dyDescent="0.2">
      <c r="A274" s="11">
        <v>39698</v>
      </c>
      <c r="B274" s="27">
        <v>15.7</v>
      </c>
      <c r="C274" s="27">
        <v>0.80000000000000071</v>
      </c>
      <c r="D274" s="29"/>
      <c r="E274" s="30"/>
    </row>
    <row r="275" spans="1:5" x14ac:dyDescent="0.2">
      <c r="A275" s="11">
        <v>39699</v>
      </c>
      <c r="B275" s="27">
        <v>15.3</v>
      </c>
      <c r="C275" s="27">
        <v>1.2</v>
      </c>
      <c r="D275" s="29"/>
      <c r="E275" s="30"/>
    </row>
    <row r="276" spans="1:5" x14ac:dyDescent="0.2">
      <c r="A276" s="11">
        <v>39700</v>
      </c>
      <c r="B276" s="27">
        <v>17.2</v>
      </c>
      <c r="C276" s="27">
        <v>0</v>
      </c>
      <c r="D276" s="29"/>
      <c r="E276" s="30"/>
    </row>
    <row r="277" spans="1:5" x14ac:dyDescent="0.2">
      <c r="A277" s="11">
        <v>39701</v>
      </c>
      <c r="B277" s="27">
        <v>18.600000000000001</v>
      </c>
      <c r="C277" s="27">
        <v>0</v>
      </c>
      <c r="D277" s="29"/>
      <c r="E277" s="30"/>
    </row>
    <row r="278" spans="1:5" x14ac:dyDescent="0.2">
      <c r="A278" s="11">
        <v>39702</v>
      </c>
      <c r="B278" s="27">
        <v>20.100000000000001</v>
      </c>
      <c r="C278" s="27">
        <v>0</v>
      </c>
      <c r="D278" s="29"/>
      <c r="E278" s="30"/>
    </row>
    <row r="279" spans="1:5" x14ac:dyDescent="0.2">
      <c r="A279" s="11">
        <v>39703</v>
      </c>
      <c r="B279" s="27">
        <v>16.7</v>
      </c>
      <c r="C279" s="27">
        <v>0</v>
      </c>
      <c r="D279" s="29"/>
      <c r="E279" s="30"/>
    </row>
    <row r="280" spans="1:5" x14ac:dyDescent="0.2">
      <c r="A280" s="11">
        <v>39704</v>
      </c>
      <c r="B280" s="27">
        <v>14.1</v>
      </c>
      <c r="C280" s="27">
        <v>2.4</v>
      </c>
      <c r="D280" s="29"/>
      <c r="E280" s="30"/>
    </row>
    <row r="281" spans="1:5" x14ac:dyDescent="0.2">
      <c r="A281" s="11">
        <v>39705</v>
      </c>
      <c r="B281" s="27">
        <v>12.4</v>
      </c>
      <c r="C281" s="27">
        <v>4.0999999999999996</v>
      </c>
      <c r="D281" s="29"/>
      <c r="E281" s="30"/>
    </row>
    <row r="282" spans="1:5" x14ac:dyDescent="0.2">
      <c r="A282" s="11">
        <v>39706</v>
      </c>
      <c r="B282" s="27">
        <v>12</v>
      </c>
      <c r="C282" s="27">
        <v>4.5</v>
      </c>
      <c r="D282" s="29"/>
      <c r="E282" s="30"/>
    </row>
    <row r="283" spans="1:5" x14ac:dyDescent="0.2">
      <c r="A283" s="11">
        <v>39707</v>
      </c>
      <c r="B283" s="27">
        <v>12.5</v>
      </c>
      <c r="C283" s="27">
        <v>4</v>
      </c>
      <c r="D283" s="29"/>
      <c r="E283" s="30"/>
    </row>
    <row r="284" spans="1:5" x14ac:dyDescent="0.2">
      <c r="A284" s="11">
        <v>39708</v>
      </c>
      <c r="B284" s="27">
        <v>12.5</v>
      </c>
      <c r="C284" s="27">
        <v>4</v>
      </c>
      <c r="D284" s="29"/>
      <c r="E284" s="30"/>
    </row>
    <row r="285" spans="1:5" x14ac:dyDescent="0.2">
      <c r="A285" s="11">
        <v>39709</v>
      </c>
      <c r="B285" s="27">
        <v>11.4</v>
      </c>
      <c r="C285" s="27">
        <v>5.0999999999999996</v>
      </c>
      <c r="D285" s="29"/>
      <c r="E285" s="30"/>
    </row>
    <row r="286" spans="1:5" x14ac:dyDescent="0.2">
      <c r="A286" s="11">
        <v>39710</v>
      </c>
      <c r="B286" s="27">
        <v>11.1</v>
      </c>
      <c r="C286" s="27">
        <v>5.4</v>
      </c>
      <c r="D286" s="29"/>
      <c r="E286" s="30"/>
    </row>
    <row r="287" spans="1:5" x14ac:dyDescent="0.2">
      <c r="A287" s="11">
        <v>39711</v>
      </c>
      <c r="B287" s="27">
        <v>11.6</v>
      </c>
      <c r="C287" s="27">
        <v>4.9000000000000004</v>
      </c>
      <c r="D287" s="29"/>
      <c r="E287" s="30"/>
    </row>
    <row r="288" spans="1:5" x14ac:dyDescent="0.2">
      <c r="A288" s="11">
        <v>39712</v>
      </c>
      <c r="B288" s="27">
        <v>12.6</v>
      </c>
      <c r="C288" s="27">
        <v>3.9</v>
      </c>
      <c r="D288" s="29"/>
      <c r="E288" s="30"/>
    </row>
    <row r="289" spans="1:12" x14ac:dyDescent="0.2">
      <c r="A289" s="11">
        <v>39713</v>
      </c>
      <c r="B289" s="27">
        <v>13.5</v>
      </c>
      <c r="C289" s="27">
        <v>3</v>
      </c>
      <c r="D289" s="29"/>
      <c r="E289" s="30"/>
    </row>
    <row r="290" spans="1:12" x14ac:dyDescent="0.2">
      <c r="A290" s="11">
        <v>39714</v>
      </c>
      <c r="B290" s="27">
        <v>13.3</v>
      </c>
      <c r="C290" s="27">
        <v>3.2</v>
      </c>
      <c r="D290" s="29"/>
      <c r="E290" s="30"/>
    </row>
    <row r="291" spans="1:12" x14ac:dyDescent="0.2">
      <c r="A291" s="11">
        <v>39715</v>
      </c>
      <c r="B291" s="27">
        <v>13.3</v>
      </c>
      <c r="C291" s="27">
        <v>3.2</v>
      </c>
      <c r="D291" s="29"/>
      <c r="E291" s="30"/>
    </row>
    <row r="292" spans="1:12" x14ac:dyDescent="0.2">
      <c r="A292" s="11">
        <v>39716</v>
      </c>
      <c r="B292" s="27">
        <v>12.8</v>
      </c>
      <c r="C292" s="27">
        <v>3.7</v>
      </c>
      <c r="D292" s="29"/>
      <c r="E292" s="30"/>
    </row>
    <row r="293" spans="1:12" x14ac:dyDescent="0.2">
      <c r="A293" s="11">
        <v>39717</v>
      </c>
      <c r="B293" s="27">
        <v>12.7</v>
      </c>
      <c r="C293" s="27">
        <v>3.8</v>
      </c>
      <c r="D293" s="29"/>
      <c r="E293" s="30"/>
    </row>
    <row r="294" spans="1:12" x14ac:dyDescent="0.2">
      <c r="A294" s="11">
        <v>39718</v>
      </c>
      <c r="B294" s="27">
        <v>12.6</v>
      </c>
      <c r="C294" s="27">
        <v>3.9</v>
      </c>
      <c r="D294" s="29"/>
      <c r="E294" s="30"/>
    </row>
    <row r="295" spans="1:12" x14ac:dyDescent="0.2">
      <c r="A295" s="11">
        <v>39719</v>
      </c>
      <c r="B295" s="27">
        <v>12.3</v>
      </c>
      <c r="C295" s="27">
        <v>4.2</v>
      </c>
      <c r="D295" s="29"/>
      <c r="E295" s="30"/>
      <c r="H295" s="36"/>
    </row>
    <row r="296" spans="1:12" x14ac:dyDescent="0.2">
      <c r="A296" s="11">
        <v>39720</v>
      </c>
      <c r="B296" s="27">
        <v>11.3</v>
      </c>
      <c r="C296" s="27">
        <v>5.2</v>
      </c>
      <c r="D296" s="29"/>
      <c r="E296" s="30"/>
    </row>
    <row r="297" spans="1:12" x14ac:dyDescent="0.2">
      <c r="A297" s="31">
        <v>39721</v>
      </c>
      <c r="B297" s="32">
        <v>11.4</v>
      </c>
      <c r="C297" s="32">
        <v>5.0999999999999996</v>
      </c>
      <c r="D297" s="33">
        <f>SUM(C268:C297)</f>
        <v>79.900000000000006</v>
      </c>
      <c r="E297" s="34">
        <f>ROUND(D297,0)</f>
        <v>80</v>
      </c>
      <c r="G297" s="1"/>
      <c r="H297" s="1"/>
      <c r="I297" s="1"/>
    </row>
    <row r="298" spans="1:12" x14ac:dyDescent="0.2">
      <c r="A298" s="11">
        <v>39722</v>
      </c>
      <c r="B298" s="27">
        <v>12.2</v>
      </c>
      <c r="C298" s="27">
        <v>4.3</v>
      </c>
      <c r="D298" s="29"/>
      <c r="E298" s="30"/>
      <c r="H298" s="1"/>
      <c r="I298" s="1"/>
    </row>
    <row r="299" spans="1:12" x14ac:dyDescent="0.2">
      <c r="A299" s="11">
        <v>39723</v>
      </c>
      <c r="B299" s="27">
        <v>10.6</v>
      </c>
      <c r="C299" s="27">
        <v>5.9</v>
      </c>
      <c r="D299" s="29"/>
      <c r="E299" s="30"/>
      <c r="H299" s="10"/>
      <c r="I299" s="10"/>
      <c r="J299" s="10"/>
      <c r="K299" s="10"/>
      <c r="L299" s="10"/>
    </row>
    <row r="300" spans="1:12" x14ac:dyDescent="0.2">
      <c r="A300" s="11">
        <v>39724</v>
      </c>
      <c r="B300" s="27">
        <v>8.5</v>
      </c>
      <c r="C300" s="27">
        <v>8</v>
      </c>
      <c r="D300" s="29"/>
      <c r="E300" s="30"/>
      <c r="H300" s="10"/>
      <c r="I300" s="10"/>
      <c r="J300" s="37"/>
      <c r="K300" s="10"/>
      <c r="L300" s="10"/>
    </row>
    <row r="301" spans="1:12" x14ac:dyDescent="0.2">
      <c r="A301" s="11">
        <v>39725</v>
      </c>
      <c r="B301" s="27">
        <v>8.4</v>
      </c>
      <c r="C301" s="27">
        <v>8.1</v>
      </c>
      <c r="D301" s="29"/>
      <c r="E301" s="30"/>
      <c r="H301" s="10"/>
      <c r="I301" s="10"/>
      <c r="J301" s="10"/>
      <c r="K301" s="10"/>
      <c r="L301" s="10"/>
    </row>
    <row r="302" spans="1:12" x14ac:dyDescent="0.2">
      <c r="A302" s="11">
        <v>39726</v>
      </c>
      <c r="B302" s="27">
        <v>10.3</v>
      </c>
      <c r="C302" s="27">
        <v>6.2</v>
      </c>
      <c r="D302" s="29"/>
      <c r="E302" s="30"/>
    </row>
    <row r="303" spans="1:12" x14ac:dyDescent="0.2">
      <c r="A303" s="11">
        <v>39727</v>
      </c>
      <c r="B303" s="27">
        <v>12.2</v>
      </c>
      <c r="C303" s="27">
        <v>4.3</v>
      </c>
      <c r="D303" s="29"/>
      <c r="E303" s="30"/>
    </row>
    <row r="304" spans="1:12" x14ac:dyDescent="0.2">
      <c r="A304" s="11">
        <v>39728</v>
      </c>
      <c r="B304" s="27">
        <v>14.2</v>
      </c>
      <c r="C304" s="27">
        <v>2.2999999999999998</v>
      </c>
      <c r="D304" s="29"/>
      <c r="E304" s="30"/>
    </row>
    <row r="305" spans="1:7" x14ac:dyDescent="0.2">
      <c r="A305" s="11">
        <v>39729</v>
      </c>
      <c r="B305" s="27">
        <v>13.8</v>
      </c>
      <c r="C305" s="27">
        <v>2.7</v>
      </c>
      <c r="D305" s="29"/>
      <c r="E305" s="30"/>
    </row>
    <row r="306" spans="1:7" x14ac:dyDescent="0.2">
      <c r="A306" s="11">
        <v>39730</v>
      </c>
      <c r="B306" s="27">
        <v>11.4</v>
      </c>
      <c r="C306" s="27">
        <v>5.0999999999999996</v>
      </c>
      <c r="D306" s="29"/>
      <c r="E306" s="30"/>
    </row>
    <row r="307" spans="1:7" x14ac:dyDescent="0.2">
      <c r="A307" s="11">
        <v>39731</v>
      </c>
      <c r="B307" s="27">
        <v>11.1</v>
      </c>
      <c r="C307" s="27">
        <v>5.4</v>
      </c>
      <c r="D307" s="29"/>
      <c r="E307" s="30"/>
    </row>
    <row r="308" spans="1:7" x14ac:dyDescent="0.2">
      <c r="A308" s="11">
        <v>39732</v>
      </c>
      <c r="B308" s="27">
        <v>12.1</v>
      </c>
      <c r="C308" s="27">
        <v>4.4000000000000004</v>
      </c>
      <c r="D308" s="29"/>
      <c r="E308" s="30"/>
    </row>
    <row r="309" spans="1:7" x14ac:dyDescent="0.2">
      <c r="A309" s="11">
        <v>39733</v>
      </c>
      <c r="B309" s="27">
        <v>14.1</v>
      </c>
      <c r="C309" s="27">
        <v>2.4</v>
      </c>
      <c r="D309" s="29"/>
      <c r="E309" s="30"/>
    </row>
    <row r="310" spans="1:7" x14ac:dyDescent="0.2">
      <c r="A310" s="11">
        <v>39734</v>
      </c>
      <c r="B310" s="27">
        <v>16</v>
      </c>
      <c r="C310" s="27">
        <v>0.5</v>
      </c>
      <c r="D310" s="29"/>
      <c r="E310" s="30"/>
    </row>
    <row r="311" spans="1:7" x14ac:dyDescent="0.2">
      <c r="A311" s="11">
        <v>39735</v>
      </c>
      <c r="B311" s="27">
        <v>15.4</v>
      </c>
      <c r="C311" s="27">
        <v>1.1000000000000001</v>
      </c>
      <c r="D311" s="29"/>
      <c r="E311" s="30"/>
    </row>
    <row r="312" spans="1:7" x14ac:dyDescent="0.2">
      <c r="A312" s="11">
        <v>39736</v>
      </c>
      <c r="B312" s="27">
        <v>14.3</v>
      </c>
      <c r="C312" s="27">
        <v>2.2000000000000002</v>
      </c>
      <c r="D312" s="29"/>
      <c r="E312" s="30"/>
    </row>
    <row r="313" spans="1:7" x14ac:dyDescent="0.2">
      <c r="A313" s="11">
        <v>39737</v>
      </c>
      <c r="B313" s="27">
        <v>11.9</v>
      </c>
      <c r="C313" s="27">
        <v>4.5999999999999996</v>
      </c>
      <c r="D313" s="29"/>
      <c r="E313" s="30"/>
    </row>
    <row r="314" spans="1:7" x14ac:dyDescent="0.2">
      <c r="A314" s="11">
        <v>39738</v>
      </c>
      <c r="B314" s="27">
        <v>9.6</v>
      </c>
      <c r="C314" s="27">
        <v>6.9</v>
      </c>
      <c r="D314" s="29"/>
      <c r="E314" s="30"/>
    </row>
    <row r="315" spans="1:7" x14ac:dyDescent="0.2">
      <c r="A315" s="11">
        <v>39739</v>
      </c>
      <c r="B315" s="27">
        <v>9.1</v>
      </c>
      <c r="C315" s="27">
        <v>7.4</v>
      </c>
      <c r="D315" s="29"/>
      <c r="E315" s="30"/>
    </row>
    <row r="316" spans="1:7" x14ac:dyDescent="0.2">
      <c r="A316" s="11">
        <v>39740</v>
      </c>
      <c r="B316" s="27">
        <v>10.199999999999999</v>
      </c>
      <c r="C316" s="27">
        <v>6.3</v>
      </c>
      <c r="D316" s="29"/>
      <c r="E316" s="30"/>
    </row>
    <row r="317" spans="1:7" x14ac:dyDescent="0.2">
      <c r="A317" s="11">
        <v>39741</v>
      </c>
      <c r="B317" s="27">
        <v>12.4</v>
      </c>
      <c r="C317" s="27">
        <v>4.0999999999999996</v>
      </c>
      <c r="D317" s="29"/>
      <c r="E317" s="30"/>
      <c r="G317" s="1"/>
    </row>
    <row r="318" spans="1:7" x14ac:dyDescent="0.2">
      <c r="A318" s="11">
        <v>39742</v>
      </c>
      <c r="B318" s="27">
        <v>11.4</v>
      </c>
      <c r="C318" s="27">
        <v>5.0999999999999996</v>
      </c>
      <c r="D318" s="29"/>
      <c r="E318" s="30"/>
    </row>
    <row r="319" spans="1:7" x14ac:dyDescent="0.2">
      <c r="A319" s="11">
        <v>39743</v>
      </c>
      <c r="B319" s="27">
        <v>9.6</v>
      </c>
      <c r="C319" s="27">
        <v>6.9</v>
      </c>
      <c r="D319" s="29"/>
      <c r="E319" s="30"/>
    </row>
    <row r="320" spans="1:7" x14ac:dyDescent="0.2">
      <c r="A320" s="11">
        <v>39744</v>
      </c>
      <c r="B320" s="27">
        <v>9</v>
      </c>
      <c r="C320" s="27">
        <v>7.5</v>
      </c>
      <c r="D320" s="29"/>
      <c r="E320" s="30"/>
    </row>
    <row r="321" spans="1:9" x14ac:dyDescent="0.2">
      <c r="A321" s="11">
        <v>39745</v>
      </c>
      <c r="B321" s="27">
        <v>9.6</v>
      </c>
      <c r="C321" s="27">
        <v>6.9</v>
      </c>
      <c r="D321" s="29"/>
      <c r="E321" s="30"/>
    </row>
    <row r="322" spans="1:9" x14ac:dyDescent="0.2">
      <c r="A322" s="11">
        <v>39746</v>
      </c>
      <c r="B322" s="27">
        <v>10.1</v>
      </c>
      <c r="C322" s="27">
        <v>6.4</v>
      </c>
      <c r="D322" s="29"/>
      <c r="E322" s="30"/>
    </row>
    <row r="323" spans="1:9" x14ac:dyDescent="0.2">
      <c r="A323" s="11">
        <v>39747</v>
      </c>
      <c r="B323" s="27">
        <v>11.1</v>
      </c>
      <c r="C323" s="27">
        <v>5.4</v>
      </c>
      <c r="D323" s="29"/>
      <c r="E323" s="30"/>
    </row>
    <row r="324" spans="1:9" x14ac:dyDescent="0.2">
      <c r="A324" s="11">
        <v>39748</v>
      </c>
      <c r="B324" s="27">
        <v>9.9</v>
      </c>
      <c r="C324" s="27">
        <v>6.6</v>
      </c>
      <c r="D324" s="29"/>
      <c r="E324" s="30"/>
    </row>
    <row r="325" spans="1:9" x14ac:dyDescent="0.2">
      <c r="A325" s="11">
        <v>39749</v>
      </c>
      <c r="B325" s="27">
        <v>7</v>
      </c>
      <c r="C325" s="27">
        <v>9.5</v>
      </c>
      <c r="D325" s="29"/>
      <c r="E325" s="30"/>
    </row>
    <row r="326" spans="1:9" x14ac:dyDescent="0.2">
      <c r="A326" s="11">
        <v>39750</v>
      </c>
      <c r="B326" s="27">
        <v>5</v>
      </c>
      <c r="C326" s="27">
        <v>11.5</v>
      </c>
      <c r="D326" s="29"/>
      <c r="E326" s="30"/>
    </row>
    <row r="327" spans="1:9" x14ac:dyDescent="0.2">
      <c r="A327" s="11">
        <v>39751</v>
      </c>
      <c r="B327" s="27">
        <v>3.3</v>
      </c>
      <c r="C327" s="27">
        <v>13.2</v>
      </c>
      <c r="D327" s="29"/>
      <c r="E327" s="30"/>
    </row>
    <row r="328" spans="1:9" x14ac:dyDescent="0.2">
      <c r="A328" s="31">
        <v>39752</v>
      </c>
      <c r="B328" s="32">
        <v>4.0999999999999996</v>
      </c>
      <c r="C328" s="32">
        <v>12.4</v>
      </c>
      <c r="D328" s="33">
        <f>SUM(C298:C328)</f>
        <v>183.6</v>
      </c>
      <c r="E328" s="34">
        <f>ROUND(D328,0)</f>
        <v>184</v>
      </c>
      <c r="G328" s="1"/>
      <c r="H328" s="1"/>
      <c r="I328" s="1"/>
    </row>
    <row r="329" spans="1:9" x14ac:dyDescent="0.2">
      <c r="A329" s="11">
        <v>39753</v>
      </c>
      <c r="B329" s="27">
        <v>6.1</v>
      </c>
      <c r="C329" s="27">
        <v>10.4</v>
      </c>
      <c r="D329" s="29"/>
      <c r="E329" s="30"/>
    </row>
    <row r="330" spans="1:9" x14ac:dyDescent="0.2">
      <c r="A330" s="11">
        <v>39754</v>
      </c>
      <c r="B330" s="27">
        <v>8</v>
      </c>
      <c r="C330" s="27">
        <v>8.5</v>
      </c>
      <c r="D330" s="29"/>
      <c r="E330" s="30"/>
    </row>
    <row r="331" spans="1:9" x14ac:dyDescent="0.2">
      <c r="A331" s="11">
        <v>39755</v>
      </c>
      <c r="B331" s="27">
        <v>8.6</v>
      </c>
      <c r="C331" s="27">
        <v>7.9</v>
      </c>
      <c r="D331" s="29"/>
      <c r="E331" s="30"/>
    </row>
    <row r="332" spans="1:9" x14ac:dyDescent="0.2">
      <c r="A332" s="11">
        <v>39756</v>
      </c>
      <c r="B332" s="27">
        <v>9.1</v>
      </c>
      <c r="C332" s="27">
        <v>7.4</v>
      </c>
      <c r="D332" s="29"/>
      <c r="E332" s="30"/>
    </row>
    <row r="333" spans="1:9" x14ac:dyDescent="0.2">
      <c r="A333" s="11">
        <v>39757</v>
      </c>
      <c r="B333" s="27">
        <v>8.6999999999999993</v>
      </c>
      <c r="C333" s="27">
        <v>7.8</v>
      </c>
      <c r="D333" s="29"/>
      <c r="E333" s="30"/>
    </row>
    <row r="334" spans="1:9" x14ac:dyDescent="0.2">
      <c r="A334" s="11">
        <v>39758</v>
      </c>
      <c r="B334" s="27">
        <v>8.9</v>
      </c>
      <c r="C334" s="27">
        <v>7.6</v>
      </c>
      <c r="D334" s="29"/>
      <c r="E334" s="30"/>
    </row>
    <row r="335" spans="1:9" x14ac:dyDescent="0.2">
      <c r="A335" s="11">
        <v>39759</v>
      </c>
      <c r="B335" s="27">
        <v>9.5</v>
      </c>
      <c r="C335" s="27">
        <v>7</v>
      </c>
      <c r="D335" s="29"/>
      <c r="E335" s="30"/>
    </row>
    <row r="336" spans="1:9" x14ac:dyDescent="0.2">
      <c r="A336" s="11">
        <v>39760</v>
      </c>
      <c r="B336" s="27">
        <v>9.3000000000000007</v>
      </c>
      <c r="C336" s="27">
        <v>7.2</v>
      </c>
      <c r="D336" s="29"/>
      <c r="E336" s="30"/>
    </row>
    <row r="337" spans="1:5" x14ac:dyDescent="0.2">
      <c r="A337" s="11">
        <v>39761</v>
      </c>
      <c r="B337" s="27">
        <v>10</v>
      </c>
      <c r="C337" s="27">
        <v>6.5</v>
      </c>
      <c r="D337" s="29"/>
      <c r="E337" s="30"/>
    </row>
    <row r="338" spans="1:5" x14ac:dyDescent="0.2">
      <c r="A338" s="11">
        <v>39762</v>
      </c>
      <c r="B338" s="27">
        <v>12.2</v>
      </c>
      <c r="C338" s="27">
        <v>4.3</v>
      </c>
      <c r="D338" s="29"/>
      <c r="E338" s="30"/>
    </row>
    <row r="339" spans="1:5" x14ac:dyDescent="0.2">
      <c r="A339" s="11">
        <v>39763</v>
      </c>
      <c r="B339" s="27">
        <v>11</v>
      </c>
      <c r="C339" s="27">
        <v>5.5</v>
      </c>
      <c r="D339" s="29"/>
      <c r="E339" s="30"/>
    </row>
    <row r="340" spans="1:5" x14ac:dyDescent="0.2">
      <c r="A340" s="11">
        <v>39764</v>
      </c>
      <c r="B340" s="27">
        <v>9</v>
      </c>
      <c r="C340" s="27">
        <v>7.5</v>
      </c>
      <c r="D340" s="29"/>
      <c r="E340" s="30"/>
    </row>
    <row r="341" spans="1:5" x14ac:dyDescent="0.2">
      <c r="A341" s="11">
        <v>39765</v>
      </c>
      <c r="B341" s="27">
        <v>8</v>
      </c>
      <c r="C341" s="27">
        <v>8.5</v>
      </c>
      <c r="D341" s="29"/>
      <c r="E341" s="30"/>
    </row>
    <row r="342" spans="1:5" x14ac:dyDescent="0.2">
      <c r="A342" s="11">
        <v>39766</v>
      </c>
      <c r="B342" s="27">
        <v>8.1</v>
      </c>
      <c r="C342" s="27">
        <v>8.4</v>
      </c>
      <c r="D342" s="29"/>
      <c r="E342" s="30"/>
    </row>
    <row r="343" spans="1:5" x14ac:dyDescent="0.2">
      <c r="A343" s="11">
        <v>39767</v>
      </c>
      <c r="B343" s="27">
        <v>9.9</v>
      </c>
      <c r="C343" s="27">
        <v>6.6</v>
      </c>
      <c r="D343" s="29"/>
      <c r="E343" s="30"/>
    </row>
    <row r="344" spans="1:5" x14ac:dyDescent="0.2">
      <c r="A344" s="11">
        <v>39768</v>
      </c>
      <c r="B344" s="27">
        <v>10</v>
      </c>
      <c r="C344" s="27">
        <v>6.5</v>
      </c>
      <c r="D344" s="29"/>
      <c r="E344" s="30"/>
    </row>
    <row r="345" spans="1:5" x14ac:dyDescent="0.2">
      <c r="A345" s="11">
        <v>39769</v>
      </c>
      <c r="B345" s="27">
        <v>7.5</v>
      </c>
      <c r="C345" s="27">
        <v>9</v>
      </c>
      <c r="D345" s="29"/>
      <c r="E345" s="30"/>
    </row>
    <row r="346" spans="1:5" x14ac:dyDescent="0.2">
      <c r="A346" s="11">
        <v>39770</v>
      </c>
      <c r="B346" s="27">
        <v>7.2</v>
      </c>
      <c r="C346" s="27">
        <v>9.3000000000000007</v>
      </c>
      <c r="D346" s="29"/>
      <c r="E346" s="30"/>
    </row>
    <row r="347" spans="1:5" x14ac:dyDescent="0.2">
      <c r="A347" s="11">
        <v>39771</v>
      </c>
      <c r="B347" s="27">
        <v>7.6</v>
      </c>
      <c r="C347" s="27">
        <v>8.9</v>
      </c>
      <c r="D347" s="29"/>
      <c r="E347" s="30"/>
    </row>
    <row r="348" spans="1:5" x14ac:dyDescent="0.2">
      <c r="A348" s="11">
        <v>39772</v>
      </c>
      <c r="B348" s="27">
        <v>9.1</v>
      </c>
      <c r="C348" s="27">
        <v>7.4</v>
      </c>
      <c r="D348" s="29"/>
      <c r="E348" s="30"/>
    </row>
    <row r="349" spans="1:5" x14ac:dyDescent="0.2">
      <c r="A349" s="11">
        <v>39773</v>
      </c>
      <c r="B349" s="27">
        <v>7.2</v>
      </c>
      <c r="C349" s="27">
        <v>9.3000000000000007</v>
      </c>
      <c r="D349" s="29"/>
      <c r="E349" s="30"/>
    </row>
    <row r="350" spans="1:5" x14ac:dyDescent="0.2">
      <c r="A350" s="11">
        <v>39774</v>
      </c>
      <c r="B350" s="27">
        <v>3.3</v>
      </c>
      <c r="C350" s="27">
        <v>13.2</v>
      </c>
      <c r="D350" s="29"/>
      <c r="E350" s="30"/>
    </row>
    <row r="351" spans="1:5" x14ac:dyDescent="0.2">
      <c r="A351" s="11">
        <v>39775</v>
      </c>
      <c r="B351" s="27">
        <v>1.2</v>
      </c>
      <c r="C351" s="27">
        <v>15.3</v>
      </c>
      <c r="D351" s="29"/>
      <c r="E351" s="30"/>
    </row>
    <row r="352" spans="1:5" x14ac:dyDescent="0.2">
      <c r="A352" s="11">
        <v>39776</v>
      </c>
      <c r="B352" s="27">
        <v>1.1000000000000001</v>
      </c>
      <c r="C352" s="27">
        <v>15.4</v>
      </c>
      <c r="D352" s="29"/>
      <c r="E352" s="30"/>
    </row>
    <row r="353" spans="1:6" x14ac:dyDescent="0.2">
      <c r="A353" s="11">
        <v>39777</v>
      </c>
      <c r="B353" s="27">
        <v>1.9</v>
      </c>
      <c r="C353" s="27">
        <v>14.6</v>
      </c>
      <c r="D353" s="29"/>
      <c r="E353" s="30"/>
    </row>
    <row r="354" spans="1:6" x14ac:dyDescent="0.2">
      <c r="A354" s="11">
        <v>39778</v>
      </c>
      <c r="B354" s="27">
        <v>2.9</v>
      </c>
      <c r="C354" s="27">
        <v>13.6</v>
      </c>
      <c r="D354" s="29"/>
      <c r="E354" s="30"/>
    </row>
    <row r="355" spans="1:6" x14ac:dyDescent="0.2">
      <c r="A355" s="11">
        <v>39779</v>
      </c>
      <c r="B355" s="27">
        <v>4</v>
      </c>
      <c r="C355" s="27">
        <v>12.5</v>
      </c>
      <c r="D355" s="29"/>
      <c r="E355" s="30"/>
    </row>
    <row r="356" spans="1:6" x14ac:dyDescent="0.2">
      <c r="A356" s="11">
        <v>39780</v>
      </c>
      <c r="B356" s="27">
        <v>3.2</v>
      </c>
      <c r="C356" s="27">
        <v>13.3</v>
      </c>
      <c r="D356" s="29"/>
      <c r="E356" s="30"/>
    </row>
    <row r="357" spans="1:6" x14ac:dyDescent="0.2">
      <c r="A357" s="11">
        <v>39781</v>
      </c>
      <c r="B357" s="27">
        <v>2.5</v>
      </c>
      <c r="C357" s="27">
        <v>14</v>
      </c>
      <c r="D357" s="29"/>
      <c r="E357" s="30"/>
    </row>
    <row r="358" spans="1:6" x14ac:dyDescent="0.2">
      <c r="A358" s="31">
        <v>39782</v>
      </c>
      <c r="B358" s="32">
        <v>2.5</v>
      </c>
      <c r="C358" s="32">
        <v>14</v>
      </c>
      <c r="D358" s="33">
        <f>SUM(C329:C358)</f>
        <v>287.40000000000003</v>
      </c>
      <c r="E358" s="34">
        <f>ROUND(D358,0)</f>
        <v>287</v>
      </c>
    </row>
    <row r="359" spans="1:6" x14ac:dyDescent="0.2">
      <c r="A359" s="11">
        <v>39783</v>
      </c>
      <c r="B359" s="27">
        <v>3.8</v>
      </c>
      <c r="C359" s="27">
        <v>12.7</v>
      </c>
      <c r="D359" s="29"/>
      <c r="E359" s="30"/>
    </row>
    <row r="360" spans="1:6" x14ac:dyDescent="0.2">
      <c r="A360" s="11">
        <v>39784</v>
      </c>
      <c r="B360" s="27">
        <v>3.7</v>
      </c>
      <c r="C360" s="27">
        <v>12.8</v>
      </c>
      <c r="D360" s="29"/>
      <c r="E360" s="30"/>
    </row>
    <row r="361" spans="1:6" x14ac:dyDescent="0.2">
      <c r="A361" s="11">
        <v>39785</v>
      </c>
      <c r="B361" s="27">
        <v>2.6</v>
      </c>
      <c r="C361" s="27">
        <v>13.9</v>
      </c>
      <c r="D361" s="29"/>
      <c r="E361" s="30"/>
    </row>
    <row r="362" spans="1:6" x14ac:dyDescent="0.2">
      <c r="A362" s="11">
        <v>39786</v>
      </c>
      <c r="B362" s="27">
        <v>2.8</v>
      </c>
      <c r="C362" s="27">
        <v>13.7</v>
      </c>
      <c r="D362" s="29"/>
      <c r="E362" s="30"/>
    </row>
    <row r="363" spans="1:6" x14ac:dyDescent="0.2">
      <c r="A363" s="11">
        <v>39787</v>
      </c>
      <c r="B363" s="27">
        <v>4.5</v>
      </c>
      <c r="C363" s="27">
        <v>12</v>
      </c>
      <c r="D363" s="29"/>
      <c r="E363" s="30"/>
    </row>
    <row r="364" spans="1:6" x14ac:dyDescent="0.2">
      <c r="A364" s="11">
        <v>39788</v>
      </c>
      <c r="B364" s="27">
        <v>5</v>
      </c>
      <c r="C364" s="27">
        <v>11.5</v>
      </c>
      <c r="D364" s="29"/>
      <c r="E364" s="30"/>
    </row>
    <row r="365" spans="1:6" x14ac:dyDescent="0.2">
      <c r="A365" s="11">
        <v>39789</v>
      </c>
      <c r="B365" s="27">
        <v>4.2</v>
      </c>
      <c r="C365" s="27">
        <v>12.3</v>
      </c>
      <c r="D365" s="29"/>
      <c r="E365" s="30"/>
    </row>
    <row r="366" spans="1:6" x14ac:dyDescent="0.2">
      <c r="A366" s="11">
        <v>39790</v>
      </c>
      <c r="B366" s="27">
        <v>1.5</v>
      </c>
      <c r="C366" s="27">
        <v>15</v>
      </c>
      <c r="D366" s="29"/>
      <c r="E366" s="30"/>
    </row>
    <row r="367" spans="1:6" x14ac:dyDescent="0.2">
      <c r="A367" s="11">
        <v>39791</v>
      </c>
      <c r="B367" s="27">
        <v>1.2</v>
      </c>
      <c r="C367" s="27">
        <v>15.3</v>
      </c>
      <c r="D367" s="29"/>
      <c r="E367" s="30"/>
    </row>
    <row r="368" spans="1:6" x14ac:dyDescent="0.2">
      <c r="A368" s="11">
        <v>39792</v>
      </c>
      <c r="B368" s="27">
        <v>1.7</v>
      </c>
      <c r="C368" s="27">
        <v>14.8</v>
      </c>
      <c r="D368" s="29"/>
      <c r="E368" s="30"/>
      <c r="F368" s="1"/>
    </row>
    <row r="369" spans="1:6" x14ac:dyDescent="0.2">
      <c r="A369" s="11">
        <v>39793</v>
      </c>
      <c r="B369" s="27">
        <v>2.2999999999999998</v>
      </c>
      <c r="C369" s="27">
        <v>14.2</v>
      </c>
      <c r="D369" s="29"/>
      <c r="E369" s="30"/>
      <c r="F369" s="1"/>
    </row>
    <row r="370" spans="1:6" x14ac:dyDescent="0.2">
      <c r="A370" s="11">
        <v>39794</v>
      </c>
      <c r="B370" s="27">
        <v>1.4</v>
      </c>
      <c r="C370" s="27">
        <v>15.1</v>
      </c>
      <c r="D370" s="29"/>
      <c r="E370" s="30"/>
      <c r="F370" s="1"/>
    </row>
    <row r="371" spans="1:6" x14ac:dyDescent="0.2">
      <c r="A371" s="11">
        <v>39795</v>
      </c>
      <c r="B371" s="27">
        <v>0.7</v>
      </c>
      <c r="C371" s="27">
        <v>15.8</v>
      </c>
      <c r="D371" s="29"/>
      <c r="E371" s="30"/>
    </row>
    <row r="372" spans="1:6" x14ac:dyDescent="0.2">
      <c r="A372" s="11">
        <v>39796</v>
      </c>
      <c r="B372" s="27">
        <v>2.4</v>
      </c>
      <c r="C372" s="27">
        <v>14.1</v>
      </c>
      <c r="D372" s="29"/>
      <c r="E372" s="30"/>
    </row>
    <row r="373" spans="1:6" x14ac:dyDescent="0.2">
      <c r="A373" s="11">
        <v>39797</v>
      </c>
      <c r="B373" s="27">
        <v>2.1</v>
      </c>
      <c r="C373" s="27">
        <v>14.4</v>
      </c>
      <c r="D373" s="29"/>
      <c r="E373" s="30"/>
    </row>
    <row r="374" spans="1:6" x14ac:dyDescent="0.2">
      <c r="A374" s="11">
        <v>39798</v>
      </c>
      <c r="B374" s="27">
        <v>1.7</v>
      </c>
      <c r="C374" s="27">
        <v>14.8</v>
      </c>
      <c r="D374" s="29"/>
      <c r="E374" s="30"/>
    </row>
    <row r="375" spans="1:6" x14ac:dyDescent="0.2">
      <c r="A375" s="11">
        <v>39799</v>
      </c>
      <c r="B375" s="27">
        <v>1.5</v>
      </c>
      <c r="C375" s="27">
        <v>15</v>
      </c>
      <c r="D375" s="29"/>
      <c r="E375" s="30"/>
    </row>
    <row r="376" spans="1:6" x14ac:dyDescent="0.2">
      <c r="A376" s="11">
        <v>39800</v>
      </c>
      <c r="B376" s="27">
        <v>3.1</v>
      </c>
      <c r="C376" s="27">
        <v>13.4</v>
      </c>
      <c r="D376" s="29"/>
      <c r="E376" s="30"/>
    </row>
    <row r="377" spans="1:6" x14ac:dyDescent="0.2">
      <c r="A377" s="11">
        <v>39801</v>
      </c>
      <c r="B377" s="27">
        <v>5.5</v>
      </c>
      <c r="C377" s="27">
        <v>11</v>
      </c>
      <c r="D377" s="29"/>
      <c r="E377" s="30"/>
    </row>
    <row r="378" spans="1:6" x14ac:dyDescent="0.2">
      <c r="A378" s="11">
        <v>39802</v>
      </c>
      <c r="B378" s="27">
        <v>8.3000000000000007</v>
      </c>
      <c r="C378" s="27">
        <v>8.1999999999999993</v>
      </c>
      <c r="D378" s="29"/>
      <c r="E378" s="30"/>
    </row>
    <row r="379" spans="1:6" x14ac:dyDescent="0.2">
      <c r="A379" s="11">
        <v>39803</v>
      </c>
      <c r="B379" s="27">
        <v>9.1999999999999993</v>
      </c>
      <c r="C379" s="27">
        <v>7.3</v>
      </c>
      <c r="D379" s="29"/>
      <c r="E379" s="30"/>
    </row>
    <row r="380" spans="1:6" x14ac:dyDescent="0.2">
      <c r="A380" s="11">
        <v>39804</v>
      </c>
      <c r="B380" s="27">
        <v>9.1999999999999993</v>
      </c>
      <c r="C380" s="27">
        <v>7.3</v>
      </c>
      <c r="D380" s="29"/>
      <c r="E380" s="30"/>
    </row>
    <row r="381" spans="1:6" x14ac:dyDescent="0.2">
      <c r="A381" s="11">
        <v>39805</v>
      </c>
      <c r="B381" s="27">
        <v>7.4</v>
      </c>
      <c r="C381" s="27">
        <v>9.1</v>
      </c>
      <c r="D381" s="29"/>
      <c r="E381" s="30"/>
    </row>
    <row r="382" spans="1:6" x14ac:dyDescent="0.2">
      <c r="A382" s="11">
        <v>39806</v>
      </c>
      <c r="B382" s="27">
        <v>6.7</v>
      </c>
      <c r="C382" s="27">
        <v>9.8000000000000007</v>
      </c>
      <c r="D382" s="29"/>
      <c r="E382" s="30"/>
    </row>
    <row r="383" spans="1:6" x14ac:dyDescent="0.2">
      <c r="A383" s="11">
        <v>39807</v>
      </c>
      <c r="B383" s="27">
        <v>5</v>
      </c>
      <c r="C383" s="27">
        <v>11.5</v>
      </c>
      <c r="D383" s="29"/>
      <c r="E383" s="30"/>
    </row>
    <row r="384" spans="1:6" x14ac:dyDescent="0.2">
      <c r="A384" s="11">
        <v>39808</v>
      </c>
      <c r="B384" s="27">
        <v>1.6</v>
      </c>
      <c r="C384" s="27">
        <v>14.9</v>
      </c>
      <c r="D384" s="29"/>
      <c r="E384" s="30"/>
    </row>
    <row r="385" spans="1:5" x14ac:dyDescent="0.2">
      <c r="A385" s="11">
        <v>39809</v>
      </c>
      <c r="B385" s="27">
        <v>-1</v>
      </c>
      <c r="C385" s="27">
        <v>17.5</v>
      </c>
      <c r="D385" s="29"/>
      <c r="E385" s="30"/>
    </row>
    <row r="386" spans="1:5" x14ac:dyDescent="0.2">
      <c r="A386" s="11">
        <v>39810</v>
      </c>
      <c r="B386" s="27">
        <v>-2.4</v>
      </c>
      <c r="C386" s="27">
        <v>18.899999999999999</v>
      </c>
      <c r="D386" s="29"/>
      <c r="E386" s="30"/>
    </row>
    <row r="387" spans="1:5" x14ac:dyDescent="0.2">
      <c r="A387" s="11">
        <v>39811</v>
      </c>
      <c r="B387" s="27">
        <v>-3</v>
      </c>
      <c r="C387" s="27">
        <v>19.5</v>
      </c>
      <c r="D387" s="29"/>
      <c r="E387" s="30"/>
    </row>
    <row r="388" spans="1:5" x14ac:dyDescent="0.2">
      <c r="A388" s="11">
        <v>39812</v>
      </c>
      <c r="B388" s="27">
        <v>-2.7</v>
      </c>
      <c r="C388" s="27">
        <v>19.2</v>
      </c>
      <c r="D388" s="49"/>
      <c r="E388" s="52"/>
    </row>
    <row r="389" spans="1:5" x14ac:dyDescent="0.2">
      <c r="A389" s="11">
        <v>39813</v>
      </c>
      <c r="B389" s="27">
        <v>-1.9</v>
      </c>
      <c r="C389" s="27">
        <v>18.399999999999999</v>
      </c>
      <c r="D389" s="49">
        <f>SUM(C359:C389)</f>
        <v>423.4</v>
      </c>
      <c r="E389" s="50">
        <f>ROUND(D389,0)</f>
        <v>423</v>
      </c>
    </row>
    <row r="390" spans="1:5" ht="13.5" thickBot="1" x14ac:dyDescent="0.25">
      <c r="A390" s="39"/>
      <c r="B390" s="40"/>
      <c r="C390" s="40"/>
      <c r="D390" s="41"/>
      <c r="E390" s="42"/>
    </row>
    <row r="391" spans="1:5" x14ac:dyDescent="0.2">
      <c r="A391" s="46" t="s">
        <v>46</v>
      </c>
      <c r="E391" s="326">
        <f>SUM(E25:E389)</f>
        <v>2213</v>
      </c>
    </row>
    <row r="392" spans="1:5" ht="13.5" thickBot="1" x14ac:dyDescent="0.25">
      <c r="A392" s="47" t="s">
        <v>47</v>
      </c>
      <c r="E392" s="327"/>
    </row>
    <row r="393" spans="1:5" ht="13.5" thickBot="1" x14ac:dyDescent="0.25">
      <c r="A393" s="39"/>
      <c r="B393" s="41"/>
      <c r="C393" s="41"/>
      <c r="D393" s="41"/>
      <c r="E393" s="48"/>
    </row>
    <row r="394" spans="1:5" x14ac:dyDescent="0.2">
      <c r="A394" s="8"/>
      <c r="E394" s="1"/>
    </row>
    <row r="395" spans="1:5" x14ac:dyDescent="0.2">
      <c r="A395" s="8"/>
    </row>
    <row r="396" spans="1:5" x14ac:dyDescent="0.2">
      <c r="A396" s="8"/>
    </row>
    <row r="397" spans="1:5" x14ac:dyDescent="0.2">
      <c r="A397" s="8"/>
    </row>
    <row r="398" spans="1:5" x14ac:dyDescent="0.2">
      <c r="A398" s="8"/>
    </row>
    <row r="399" spans="1:5" x14ac:dyDescent="0.2">
      <c r="A399" s="8"/>
    </row>
    <row r="400" spans="1:5" x14ac:dyDescent="0.2">
      <c r="A400" s="8"/>
    </row>
    <row r="401" spans="1:1" x14ac:dyDescent="0.2">
      <c r="A401" s="8"/>
    </row>
    <row r="402" spans="1:1" x14ac:dyDescent="0.2">
      <c r="A402" s="8"/>
    </row>
    <row r="403" spans="1:1" x14ac:dyDescent="0.2">
      <c r="A403" s="8"/>
    </row>
    <row r="404" spans="1:1" x14ac:dyDescent="0.2">
      <c r="A404" s="8"/>
    </row>
    <row r="405" spans="1:1" x14ac:dyDescent="0.2">
      <c r="A405" s="8"/>
    </row>
    <row r="406" spans="1:1" x14ac:dyDescent="0.2">
      <c r="A406" s="8"/>
    </row>
    <row r="407" spans="1:1" x14ac:dyDescent="0.2">
      <c r="A407" s="8"/>
    </row>
    <row r="408" spans="1:1" x14ac:dyDescent="0.2">
      <c r="A408" s="8"/>
    </row>
    <row r="409" spans="1:1" x14ac:dyDescent="0.2">
      <c r="A409" s="8"/>
    </row>
    <row r="410" spans="1:1" x14ac:dyDescent="0.2">
      <c r="A410" s="8"/>
    </row>
    <row r="411" spans="1:1" x14ac:dyDescent="0.2">
      <c r="A411" s="8"/>
    </row>
    <row r="412" spans="1:1" x14ac:dyDescent="0.2">
      <c r="A412" s="8"/>
    </row>
    <row r="413" spans="1:1" x14ac:dyDescent="0.2">
      <c r="A413" s="8"/>
    </row>
    <row r="414" spans="1:1" x14ac:dyDescent="0.2">
      <c r="A414" s="8"/>
    </row>
    <row r="415" spans="1:1" x14ac:dyDescent="0.2">
      <c r="A415" s="8"/>
    </row>
    <row r="416" spans="1:1" x14ac:dyDescent="0.2">
      <c r="A416" s="8"/>
    </row>
  </sheetData>
  <customSheetViews>
    <customSheetView guid="{59FF159B-F4B1-48E6-A4EB-B3DAD6872A59}">
      <selection activeCell="C14" sqref="C14"/>
      <rowBreaks count="11" manualBreakCount="11">
        <brk id="54" max="16383" man="1"/>
        <brk id="83" max="16383" man="1"/>
        <brk id="114" max="16383" man="1"/>
        <brk id="144" max="16383" man="1"/>
        <brk id="175" max="16383" man="1"/>
        <brk id="205" max="16383" man="1"/>
        <brk id="236" max="16383" man="1"/>
        <brk id="267" max="16383" man="1"/>
        <brk id="297" max="16383" man="1"/>
        <brk id="328" max="16383" man="1"/>
        <brk id="358" max="16383" man="1"/>
      </rowBreaks>
      <pageMargins left="0.74803149606299213" right="0.35433070866141736" top="0.98425196850393704" bottom="0.74" header="0.51181102362204722" footer="0.51181102362204722"/>
      <pageSetup paperSize="9" orientation="portrait" r:id="rId1"/>
      <headerFooter alignWithMargins="0"/>
    </customSheetView>
    <customSheetView guid="{D222B204-B07E-46CB-A9E4-226661B8896D}" showPageBreaks="1">
      <selection activeCell="C14" sqref="C14"/>
      <rowBreaks count="35" manualBreakCount="35">
        <brk id="24" max="16383" man="1"/>
        <brk id="25" max="16383" man="1"/>
        <brk id="26" max="16383" man="1"/>
        <brk id="27" max="16383" man="1"/>
        <brk id="28" max="16383" man="1"/>
        <brk id="29" max="16383" man="1"/>
        <brk id="30" max="16383" man="1"/>
        <brk id="31" max="16383" man="1"/>
        <brk id="32" max="16383" man="1"/>
        <brk id="33" max="16383" man="1"/>
        <brk id="34" max="16383" man="1"/>
        <brk id="35" max="16383" man="1"/>
        <brk id="36" max="16383" man="1"/>
        <brk id="37" max="16383" man="1"/>
        <brk id="38" max="16383" man="1"/>
        <brk id="39" max="16383" man="1"/>
        <brk id="40" max="16383" man="1"/>
        <brk id="41" max="16383" man="1"/>
        <brk id="42" max="16383" man="1"/>
        <brk id="43" max="16383" man="1"/>
        <brk id="44" max="16383" man="1"/>
        <brk id="45" max="16383" man="1"/>
        <brk id="46" max="16383" man="1"/>
        <brk id="47" max="16383" man="1"/>
        <brk id="54" max="16383" man="1"/>
        <brk id="83" max="16383" man="1"/>
        <brk id="114" max="16383" man="1"/>
        <brk id="144" max="16383" man="1"/>
        <brk id="175" max="16383" man="1"/>
        <brk id="205" max="16383" man="1"/>
        <brk id="236" max="16383" man="1"/>
        <brk id="267" max="16383" man="1"/>
        <brk id="297" max="16383" man="1"/>
        <brk id="328" max="16383" man="1"/>
        <brk id="358" max="16383" man="1"/>
      </rowBreaks>
      <pageMargins left="0.74803149606299213" right="0.35433070866141736" top="0.98425196850393704" bottom="0.74" header="0.51181102362204722" footer="0.51181102362204722"/>
      <pageSetup paperSize="9" orientation="portrait" r:id="rId2"/>
      <headerFooter alignWithMargins="0"/>
    </customSheetView>
  </customSheetViews>
  <mergeCells count="9">
    <mergeCell ref="A11:E11"/>
    <mergeCell ref="A17:E17"/>
    <mergeCell ref="E391:E392"/>
    <mergeCell ref="A3:E3"/>
    <mergeCell ref="A4:E4"/>
    <mergeCell ref="A6:E6"/>
    <mergeCell ref="A7:E7"/>
    <mergeCell ref="A9:C9"/>
    <mergeCell ref="D9:F9"/>
  </mergeCells>
  <pageMargins left="0.74803149606299213" right="0.35433070866141736" top="0.98425196850393704" bottom="0.74" header="0.51181102362204722" footer="0.51181102362204722"/>
  <pageSetup paperSize="9" orientation="portrait" r:id="rId3"/>
  <headerFooter alignWithMargins="0"/>
  <rowBreaks count="11" manualBreakCount="11">
    <brk id="54" max="16383" man="1"/>
    <brk id="83" max="16383" man="1"/>
    <brk id="114" max="16383" man="1"/>
    <brk id="144" max="16383" man="1"/>
    <brk id="175" max="16383" man="1"/>
    <brk id="205" max="16383" man="1"/>
    <brk id="236" max="16383" man="1"/>
    <brk id="267" max="16383" man="1"/>
    <brk id="297" max="16383" man="1"/>
    <brk id="328" max="16383" man="1"/>
    <brk id="3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416"/>
  <sheetViews>
    <sheetView workbookViewId="0">
      <selection activeCell="C16" sqref="C16"/>
    </sheetView>
  </sheetViews>
  <sheetFormatPr baseColWidth="10" defaultColWidth="9.140625" defaultRowHeight="12.75" x14ac:dyDescent="0.2"/>
  <cols>
    <col min="1" max="1" width="14.42578125" style="7" customWidth="1"/>
    <col min="2" max="2" width="16.5703125" style="1" customWidth="1"/>
    <col min="3" max="3" width="20.5703125" style="1" customWidth="1"/>
    <col min="4" max="4" width="18.28515625" style="1" customWidth="1"/>
    <col min="5" max="5" width="18.7109375" customWidth="1"/>
  </cols>
  <sheetData>
    <row r="1" spans="1:5" x14ac:dyDescent="0.2">
      <c r="A1"/>
      <c r="B1"/>
      <c r="C1"/>
      <c r="D1"/>
    </row>
    <row r="2" spans="1:5" x14ac:dyDescent="0.2">
      <c r="A2"/>
      <c r="B2"/>
      <c r="C2"/>
      <c r="D2"/>
    </row>
    <row r="3" spans="1:5" s="10" customFormat="1" x14ac:dyDescent="0.2">
      <c r="A3" s="322" t="s">
        <v>29</v>
      </c>
      <c r="B3" s="322"/>
      <c r="C3" s="322"/>
      <c r="D3" s="322"/>
      <c r="E3" s="322"/>
    </row>
    <row r="4" spans="1:5" s="10" customFormat="1" x14ac:dyDescent="0.2">
      <c r="A4" s="323" t="s">
        <v>25</v>
      </c>
      <c r="B4" s="323"/>
      <c r="C4" s="323"/>
      <c r="D4" s="323"/>
      <c r="E4" s="323"/>
    </row>
    <row r="5" spans="1:5" s="10" customFormat="1" x14ac:dyDescent="0.2"/>
    <row r="6" spans="1:5" x14ac:dyDescent="0.2">
      <c r="A6" s="324"/>
      <c r="B6" s="324"/>
      <c r="C6" s="324"/>
      <c r="D6" s="324"/>
      <c r="E6" s="324"/>
    </row>
    <row r="7" spans="1:5" x14ac:dyDescent="0.2">
      <c r="A7" s="325"/>
      <c r="B7" s="325"/>
      <c r="C7" s="325"/>
      <c r="D7" s="325"/>
      <c r="E7" s="325"/>
    </row>
    <row r="8" spans="1:5" x14ac:dyDescent="0.2">
      <c r="A8" s="9"/>
      <c r="B8" s="9"/>
      <c r="C8" s="9"/>
      <c r="D8" s="9"/>
      <c r="E8" s="9"/>
    </row>
    <row r="9" spans="1:5" x14ac:dyDescent="0.2">
      <c r="A9" s="328" t="s">
        <v>11</v>
      </c>
      <c r="B9" s="328"/>
      <c r="C9" s="328"/>
      <c r="D9" s="329" t="s">
        <v>10</v>
      </c>
      <c r="E9" s="329"/>
    </row>
    <row r="10" spans="1:5" ht="6.75" customHeight="1" x14ac:dyDescent="0.2">
      <c r="A10" s="4"/>
      <c r="B10" s="4"/>
      <c r="C10" s="4"/>
      <c r="D10" s="4"/>
      <c r="E10" s="4"/>
    </row>
    <row r="11" spans="1:5" x14ac:dyDescent="0.2">
      <c r="A11" s="330" t="s">
        <v>12</v>
      </c>
      <c r="B11" s="330"/>
      <c r="C11" s="330"/>
      <c r="D11" s="330"/>
      <c r="E11" s="330"/>
    </row>
    <row r="12" spans="1:5" ht="6.75" customHeight="1" x14ac:dyDescent="0.2">
      <c r="A12" s="4"/>
      <c r="B12" s="4"/>
      <c r="C12" s="4"/>
      <c r="D12" s="4"/>
      <c r="E12" s="4"/>
    </row>
    <row r="13" spans="1:5" x14ac:dyDescent="0.2">
      <c r="A13" s="4" t="s">
        <v>8</v>
      </c>
      <c r="B13" s="4"/>
      <c r="C13" s="4"/>
      <c r="D13" s="5" t="s">
        <v>13</v>
      </c>
      <c r="E13" s="4"/>
    </row>
    <row r="14" spans="1:5" x14ac:dyDescent="0.2">
      <c r="A14" s="4" t="s">
        <v>9</v>
      </c>
      <c r="B14" s="4"/>
      <c r="C14" s="4"/>
      <c r="D14" s="5" t="s">
        <v>14</v>
      </c>
      <c r="E14" s="4"/>
    </row>
    <row r="15" spans="1:5" x14ac:dyDescent="0.2">
      <c r="A15" s="4" t="s">
        <v>15</v>
      </c>
      <c r="B15" s="4"/>
      <c r="C15" s="4"/>
      <c r="D15" s="5" t="s">
        <v>16</v>
      </c>
      <c r="E15" s="4"/>
    </row>
    <row r="16" spans="1:5" ht="6.75" customHeight="1" x14ac:dyDescent="0.2">
      <c r="A16" s="4"/>
      <c r="B16" s="4"/>
      <c r="C16" s="4"/>
      <c r="D16" s="4"/>
      <c r="E16" s="4"/>
    </row>
    <row r="17" spans="1:5" x14ac:dyDescent="0.2">
      <c r="A17" s="330" t="s">
        <v>17</v>
      </c>
      <c r="B17" s="330"/>
      <c r="C17" s="330"/>
      <c r="D17" s="330"/>
      <c r="E17" s="330"/>
    </row>
    <row r="18" spans="1:5" ht="13.5" thickBot="1" x14ac:dyDescent="0.25">
      <c r="A18" s="9"/>
      <c r="B18" s="9"/>
      <c r="C18" s="9"/>
      <c r="D18" s="9"/>
      <c r="E18" s="9"/>
    </row>
    <row r="19" spans="1:5" x14ac:dyDescent="0.2">
      <c r="A19" s="14" t="s">
        <v>0</v>
      </c>
      <c r="B19" s="15" t="s">
        <v>1</v>
      </c>
      <c r="C19" s="15" t="s">
        <v>5</v>
      </c>
      <c r="D19" s="16" t="s">
        <v>18</v>
      </c>
      <c r="E19" s="17" t="s">
        <v>19</v>
      </c>
    </row>
    <row r="20" spans="1:5" x14ac:dyDescent="0.2">
      <c r="A20" s="18"/>
      <c r="B20" s="19"/>
      <c r="C20" s="19"/>
      <c r="D20" s="9"/>
      <c r="E20" s="20"/>
    </row>
    <row r="21" spans="1:5" x14ac:dyDescent="0.2">
      <c r="A21" s="21"/>
      <c r="B21" s="22" t="s">
        <v>6</v>
      </c>
      <c r="C21" s="22" t="s">
        <v>7</v>
      </c>
      <c r="D21" s="9"/>
      <c r="E21" s="20"/>
    </row>
    <row r="22" spans="1:5" x14ac:dyDescent="0.2">
      <c r="A22" s="21"/>
      <c r="B22" s="22"/>
      <c r="C22" s="22"/>
      <c r="D22" s="9"/>
      <c r="E22" s="20"/>
    </row>
    <row r="23" spans="1:5" ht="13.5" thickBot="1" x14ac:dyDescent="0.25">
      <c r="A23" s="23" t="s">
        <v>2</v>
      </c>
      <c r="B23" s="24" t="s">
        <v>3</v>
      </c>
      <c r="C23" s="24" t="s">
        <v>4</v>
      </c>
      <c r="D23" s="25" t="s">
        <v>20</v>
      </c>
      <c r="E23" s="26" t="s">
        <v>21</v>
      </c>
    </row>
    <row r="24" spans="1:5" x14ac:dyDescent="0.2">
      <c r="A24" s="11">
        <v>39814</v>
      </c>
      <c r="B24" s="27">
        <v>-2.2999999999999998</v>
      </c>
      <c r="C24" s="27">
        <v>18.8</v>
      </c>
      <c r="E24" s="28"/>
    </row>
    <row r="25" spans="1:5" x14ac:dyDescent="0.2">
      <c r="A25" s="11">
        <v>39815</v>
      </c>
      <c r="B25" s="27">
        <v>-1.2</v>
      </c>
      <c r="C25" s="27">
        <v>17.7</v>
      </c>
      <c r="D25" s="29"/>
      <c r="E25" s="30"/>
    </row>
    <row r="26" spans="1:5" x14ac:dyDescent="0.2">
      <c r="A26" s="11">
        <v>39816</v>
      </c>
      <c r="B26" s="27">
        <v>-2</v>
      </c>
      <c r="C26" s="27">
        <v>18.5</v>
      </c>
      <c r="D26" s="29"/>
      <c r="E26" s="30"/>
    </row>
    <row r="27" spans="1:5" x14ac:dyDescent="0.2">
      <c r="A27" s="11">
        <v>39817</v>
      </c>
      <c r="B27" s="27">
        <v>-1.4</v>
      </c>
      <c r="C27" s="27">
        <v>17.899999999999999</v>
      </c>
      <c r="D27" s="29"/>
      <c r="E27" s="30"/>
    </row>
    <row r="28" spans="1:5" x14ac:dyDescent="0.2">
      <c r="A28" s="11">
        <v>39818</v>
      </c>
      <c r="B28" s="27">
        <v>-1.7</v>
      </c>
      <c r="C28" s="27">
        <v>18.2</v>
      </c>
      <c r="D28" s="29"/>
      <c r="E28" s="30"/>
    </row>
    <row r="29" spans="1:5" x14ac:dyDescent="0.2">
      <c r="A29" s="11">
        <v>39819</v>
      </c>
      <c r="B29" s="27">
        <v>-5.7</v>
      </c>
      <c r="C29" s="27">
        <v>22.2</v>
      </c>
      <c r="D29" s="29"/>
      <c r="E29" s="30"/>
    </row>
    <row r="30" spans="1:5" x14ac:dyDescent="0.2">
      <c r="A30" s="11">
        <v>39820</v>
      </c>
      <c r="B30" s="27">
        <v>-6.2</v>
      </c>
      <c r="C30" s="27">
        <v>22.7</v>
      </c>
      <c r="D30" s="29"/>
      <c r="E30" s="30"/>
    </row>
    <row r="31" spans="1:5" x14ac:dyDescent="0.2">
      <c r="A31" s="11">
        <v>39821</v>
      </c>
      <c r="B31" s="27">
        <v>-5</v>
      </c>
      <c r="C31" s="27">
        <v>21.5</v>
      </c>
      <c r="D31" s="29"/>
      <c r="E31" s="30"/>
    </row>
    <row r="32" spans="1:5" x14ac:dyDescent="0.2">
      <c r="A32" s="11">
        <v>39822</v>
      </c>
      <c r="B32" s="27">
        <v>-6</v>
      </c>
      <c r="C32" s="27">
        <v>22.5</v>
      </c>
      <c r="D32" s="29"/>
      <c r="E32" s="30"/>
    </row>
    <row r="33" spans="1:5" x14ac:dyDescent="0.2">
      <c r="A33" s="11">
        <v>39823</v>
      </c>
      <c r="B33" s="27">
        <v>-6.1</v>
      </c>
      <c r="C33" s="27">
        <v>22.6</v>
      </c>
      <c r="D33" s="29"/>
      <c r="E33" s="30"/>
    </row>
    <row r="34" spans="1:5" x14ac:dyDescent="0.2">
      <c r="A34" s="11">
        <v>39824</v>
      </c>
      <c r="B34" s="27">
        <v>-2.1</v>
      </c>
      <c r="C34" s="27">
        <v>18.600000000000001</v>
      </c>
      <c r="D34" s="29"/>
      <c r="E34" s="30"/>
    </row>
    <row r="35" spans="1:5" x14ac:dyDescent="0.2">
      <c r="A35" s="11">
        <v>39825</v>
      </c>
      <c r="B35" s="27">
        <v>2.4</v>
      </c>
      <c r="C35" s="27">
        <v>14.1</v>
      </c>
      <c r="D35" s="29"/>
      <c r="E35" s="30"/>
    </row>
    <row r="36" spans="1:5" x14ac:dyDescent="0.2">
      <c r="A36" s="11">
        <v>39826</v>
      </c>
      <c r="B36" s="27">
        <v>3.9</v>
      </c>
      <c r="C36" s="27">
        <v>12.6</v>
      </c>
      <c r="D36" s="29"/>
      <c r="E36" s="30"/>
    </row>
    <row r="37" spans="1:5" x14ac:dyDescent="0.2">
      <c r="A37" s="11">
        <v>39827</v>
      </c>
      <c r="B37" s="27">
        <v>3.8</v>
      </c>
      <c r="C37" s="27">
        <v>12.7</v>
      </c>
      <c r="D37" s="29"/>
      <c r="E37" s="30"/>
    </row>
    <row r="38" spans="1:5" x14ac:dyDescent="0.2">
      <c r="A38" s="11">
        <v>39828</v>
      </c>
      <c r="B38" s="27">
        <v>3.6</v>
      </c>
      <c r="C38" s="27">
        <v>12.9</v>
      </c>
      <c r="D38" s="29"/>
      <c r="E38" s="30"/>
    </row>
    <row r="39" spans="1:5" x14ac:dyDescent="0.2">
      <c r="A39" s="11">
        <v>39829</v>
      </c>
      <c r="B39" s="27">
        <v>2.9</v>
      </c>
      <c r="C39" s="27">
        <v>13.6</v>
      </c>
      <c r="D39" s="29"/>
      <c r="E39" s="30"/>
    </row>
    <row r="40" spans="1:5" x14ac:dyDescent="0.2">
      <c r="A40" s="11">
        <v>39830</v>
      </c>
      <c r="B40" s="27">
        <v>4.5999999999999996</v>
      </c>
      <c r="C40" s="27">
        <v>11.9</v>
      </c>
      <c r="D40" s="29"/>
      <c r="E40" s="30"/>
    </row>
    <row r="41" spans="1:5" x14ac:dyDescent="0.2">
      <c r="A41" s="11">
        <v>39831</v>
      </c>
      <c r="B41" s="27">
        <v>5.4</v>
      </c>
      <c r="C41" s="27">
        <v>11.1</v>
      </c>
      <c r="D41" s="29"/>
      <c r="E41" s="30"/>
    </row>
    <row r="42" spans="1:5" x14ac:dyDescent="0.2">
      <c r="A42" s="11">
        <v>39832</v>
      </c>
      <c r="B42" s="27">
        <v>5.8</v>
      </c>
      <c r="C42" s="27">
        <v>10.7</v>
      </c>
      <c r="D42" s="29"/>
      <c r="E42" s="30"/>
    </row>
    <row r="43" spans="1:5" x14ac:dyDescent="0.2">
      <c r="A43" s="11">
        <v>39833</v>
      </c>
      <c r="B43" s="27">
        <v>4.9000000000000004</v>
      </c>
      <c r="C43" s="27">
        <v>11.6</v>
      </c>
      <c r="D43" s="29"/>
      <c r="E43" s="30"/>
    </row>
    <row r="44" spans="1:5" x14ac:dyDescent="0.2">
      <c r="A44" s="11">
        <v>39834</v>
      </c>
      <c r="B44" s="27">
        <v>3.7</v>
      </c>
      <c r="C44" s="27">
        <v>12.8</v>
      </c>
      <c r="D44" s="29"/>
      <c r="E44" s="30"/>
    </row>
    <row r="45" spans="1:5" x14ac:dyDescent="0.2">
      <c r="A45" s="11">
        <v>39835</v>
      </c>
      <c r="B45" s="27">
        <v>3.9</v>
      </c>
      <c r="C45" s="27">
        <v>12.6</v>
      </c>
      <c r="D45" s="29"/>
      <c r="E45" s="30"/>
    </row>
    <row r="46" spans="1:5" x14ac:dyDescent="0.2">
      <c r="A46" s="11">
        <v>39836</v>
      </c>
      <c r="B46" s="27">
        <v>4.9000000000000004</v>
      </c>
      <c r="C46" s="27">
        <v>11.6</v>
      </c>
      <c r="D46" s="29"/>
      <c r="E46" s="30"/>
    </row>
    <row r="47" spans="1:5" x14ac:dyDescent="0.2">
      <c r="A47" s="11">
        <v>39837</v>
      </c>
      <c r="B47" s="27">
        <v>3.6</v>
      </c>
      <c r="C47" s="27">
        <v>12.9</v>
      </c>
      <c r="D47" s="29"/>
      <c r="E47" s="30"/>
    </row>
    <row r="48" spans="1:5" x14ac:dyDescent="0.2">
      <c r="A48" s="11">
        <v>39838</v>
      </c>
      <c r="B48" s="27">
        <v>2.9</v>
      </c>
      <c r="C48" s="27">
        <v>13.6</v>
      </c>
      <c r="D48" s="29"/>
      <c r="E48" s="30"/>
    </row>
    <row r="49" spans="1:5" x14ac:dyDescent="0.2">
      <c r="A49" s="11">
        <v>39839</v>
      </c>
      <c r="B49" s="27">
        <v>3.1</v>
      </c>
      <c r="C49" s="27">
        <v>13.4</v>
      </c>
      <c r="D49" s="29"/>
      <c r="E49" s="30"/>
    </row>
    <row r="50" spans="1:5" x14ac:dyDescent="0.2">
      <c r="A50" s="11">
        <v>39840</v>
      </c>
      <c r="B50" s="27">
        <v>0.6</v>
      </c>
      <c r="C50" s="27">
        <v>15.9</v>
      </c>
      <c r="D50" s="29"/>
      <c r="E50" s="30"/>
    </row>
    <row r="51" spans="1:5" x14ac:dyDescent="0.2">
      <c r="A51" s="11">
        <v>39841</v>
      </c>
      <c r="B51" s="27">
        <v>-0.2</v>
      </c>
      <c r="C51" s="27">
        <v>16.7</v>
      </c>
      <c r="D51" s="29"/>
      <c r="E51" s="30"/>
    </row>
    <row r="52" spans="1:5" x14ac:dyDescent="0.2">
      <c r="A52" s="11">
        <v>39842</v>
      </c>
      <c r="B52" s="27">
        <v>-0.7</v>
      </c>
      <c r="C52" s="27">
        <v>17.2</v>
      </c>
      <c r="D52" s="29"/>
      <c r="E52" s="30"/>
    </row>
    <row r="53" spans="1:5" x14ac:dyDescent="0.2">
      <c r="A53" s="11">
        <v>39843</v>
      </c>
      <c r="B53" s="27">
        <v>0.2</v>
      </c>
      <c r="C53" s="27">
        <v>16.3</v>
      </c>
      <c r="D53" s="29"/>
      <c r="E53" s="30"/>
    </row>
    <row r="54" spans="1:5" x14ac:dyDescent="0.2">
      <c r="A54" s="54">
        <v>39844</v>
      </c>
      <c r="B54" s="32">
        <v>-0.1</v>
      </c>
      <c r="C54" s="32">
        <v>16.600000000000001</v>
      </c>
      <c r="D54" s="33">
        <v>492</v>
      </c>
      <c r="E54" s="34">
        <f>ROUND(D54,0)</f>
        <v>492</v>
      </c>
    </row>
    <row r="55" spans="1:5" x14ac:dyDescent="0.2">
      <c r="A55" s="11">
        <v>39845</v>
      </c>
      <c r="B55" s="27">
        <v>-0.8</v>
      </c>
      <c r="C55" s="27">
        <v>17.3</v>
      </c>
      <c r="D55" s="29"/>
      <c r="E55" s="30"/>
    </row>
    <row r="56" spans="1:5" x14ac:dyDescent="0.2">
      <c r="A56" s="11">
        <v>39846</v>
      </c>
      <c r="B56" s="27">
        <v>0.2</v>
      </c>
      <c r="C56" s="27">
        <v>16.3</v>
      </c>
      <c r="D56" s="29"/>
      <c r="E56" s="30"/>
    </row>
    <row r="57" spans="1:5" x14ac:dyDescent="0.2">
      <c r="A57" s="11">
        <v>39847</v>
      </c>
      <c r="B57" s="27">
        <v>1.2</v>
      </c>
      <c r="C57" s="27">
        <v>15.3</v>
      </c>
      <c r="D57" s="29"/>
      <c r="E57" s="30"/>
    </row>
    <row r="58" spans="1:5" x14ac:dyDescent="0.2">
      <c r="A58" s="11">
        <v>39848</v>
      </c>
      <c r="B58" s="27">
        <v>0.8</v>
      </c>
      <c r="C58" s="27">
        <v>15.7</v>
      </c>
      <c r="D58" s="29"/>
      <c r="E58" s="30"/>
    </row>
    <row r="59" spans="1:5" x14ac:dyDescent="0.2">
      <c r="A59" s="11">
        <v>39849</v>
      </c>
      <c r="B59" s="27">
        <v>3.2</v>
      </c>
      <c r="C59" s="27">
        <v>13.3</v>
      </c>
      <c r="D59" s="29"/>
      <c r="E59" s="30"/>
    </row>
    <row r="60" spans="1:5" x14ac:dyDescent="0.2">
      <c r="A60" s="11">
        <v>39850</v>
      </c>
      <c r="B60" s="27">
        <v>5.4</v>
      </c>
      <c r="C60" s="27">
        <v>11.1</v>
      </c>
      <c r="D60" s="29"/>
      <c r="E60" s="30"/>
    </row>
    <row r="61" spans="1:5" x14ac:dyDescent="0.2">
      <c r="A61" s="11">
        <v>39851</v>
      </c>
      <c r="B61" s="27">
        <v>4.4000000000000004</v>
      </c>
      <c r="C61" s="27">
        <v>12.1</v>
      </c>
      <c r="D61" s="29"/>
      <c r="E61" s="30"/>
    </row>
    <row r="62" spans="1:5" x14ac:dyDescent="0.2">
      <c r="A62" s="11">
        <v>39852</v>
      </c>
      <c r="B62" s="27">
        <v>3.1</v>
      </c>
      <c r="C62" s="27">
        <v>13.4</v>
      </c>
      <c r="D62" s="29"/>
      <c r="E62" s="30"/>
    </row>
    <row r="63" spans="1:5" x14ac:dyDescent="0.2">
      <c r="A63" s="11">
        <v>39853</v>
      </c>
      <c r="B63" s="27">
        <v>3.3</v>
      </c>
      <c r="C63" s="27">
        <v>13.2</v>
      </c>
      <c r="D63" s="29"/>
      <c r="E63" s="30"/>
    </row>
    <row r="64" spans="1:5" x14ac:dyDescent="0.2">
      <c r="A64" s="11">
        <v>39854</v>
      </c>
      <c r="B64" s="27">
        <v>4.5</v>
      </c>
      <c r="C64" s="27">
        <v>12</v>
      </c>
      <c r="D64" s="29"/>
      <c r="E64" s="30"/>
    </row>
    <row r="65" spans="1:5" x14ac:dyDescent="0.2">
      <c r="A65" s="11">
        <v>39855</v>
      </c>
      <c r="B65" s="27">
        <v>3.5</v>
      </c>
      <c r="C65" s="27">
        <v>13</v>
      </c>
      <c r="D65" s="29"/>
      <c r="E65" s="30"/>
    </row>
    <row r="66" spans="1:5" x14ac:dyDescent="0.2">
      <c r="A66" s="11">
        <v>39856</v>
      </c>
      <c r="B66" s="27">
        <v>2.2999999999999998</v>
      </c>
      <c r="C66" s="27">
        <v>14.2</v>
      </c>
      <c r="D66" s="29"/>
      <c r="E66" s="30"/>
    </row>
    <row r="67" spans="1:5" x14ac:dyDescent="0.2">
      <c r="A67" s="11">
        <v>39857</v>
      </c>
      <c r="B67" s="27">
        <v>1.5</v>
      </c>
      <c r="C67" s="27">
        <v>15</v>
      </c>
      <c r="D67" s="29"/>
      <c r="E67" s="30"/>
    </row>
    <row r="68" spans="1:5" x14ac:dyDescent="0.2">
      <c r="A68" s="11">
        <v>39858</v>
      </c>
      <c r="B68" s="27">
        <v>1.1000000000000001</v>
      </c>
      <c r="C68" s="27">
        <v>15.4</v>
      </c>
      <c r="D68" s="29"/>
      <c r="E68" s="30"/>
    </row>
    <row r="69" spans="1:5" x14ac:dyDescent="0.2">
      <c r="A69" s="11">
        <v>39859</v>
      </c>
      <c r="B69" s="27">
        <v>0.8</v>
      </c>
      <c r="C69" s="27">
        <v>15.7</v>
      </c>
      <c r="D69" s="29"/>
      <c r="E69" s="30"/>
    </row>
    <row r="70" spans="1:5" x14ac:dyDescent="0.2">
      <c r="A70" s="11">
        <v>39860</v>
      </c>
      <c r="B70" s="27">
        <v>3.7</v>
      </c>
      <c r="C70" s="27">
        <v>12.8</v>
      </c>
      <c r="D70" s="29"/>
      <c r="E70" s="30"/>
    </row>
    <row r="71" spans="1:5" x14ac:dyDescent="0.2">
      <c r="A71" s="11">
        <v>39861</v>
      </c>
      <c r="B71" s="27">
        <v>5.0999999999999996</v>
      </c>
      <c r="C71" s="27">
        <v>11.4</v>
      </c>
      <c r="D71" s="29"/>
      <c r="E71" s="30"/>
    </row>
    <row r="72" spans="1:5" x14ac:dyDescent="0.2">
      <c r="A72" s="11">
        <v>39862</v>
      </c>
      <c r="B72" s="27">
        <v>2.8</v>
      </c>
      <c r="C72" s="27">
        <v>13.7</v>
      </c>
      <c r="D72" s="29"/>
      <c r="E72" s="30"/>
    </row>
    <row r="73" spans="1:5" x14ac:dyDescent="0.2">
      <c r="A73" s="11">
        <v>39863</v>
      </c>
      <c r="B73" s="27">
        <v>2</v>
      </c>
      <c r="C73" s="27">
        <v>14.5</v>
      </c>
      <c r="D73" s="29"/>
      <c r="E73" s="30"/>
    </row>
    <row r="74" spans="1:5" x14ac:dyDescent="0.2">
      <c r="A74" s="11">
        <v>39864</v>
      </c>
      <c r="B74" s="27">
        <v>3.9</v>
      </c>
      <c r="C74" s="27">
        <v>12.6</v>
      </c>
      <c r="D74" s="29"/>
      <c r="E74" s="30"/>
    </row>
    <row r="75" spans="1:5" x14ac:dyDescent="0.2">
      <c r="A75" s="11">
        <v>39865</v>
      </c>
      <c r="B75" s="27">
        <v>4.8</v>
      </c>
      <c r="C75" s="27">
        <v>11.7</v>
      </c>
      <c r="D75" s="29"/>
      <c r="E75" s="30"/>
    </row>
    <row r="76" spans="1:5" x14ac:dyDescent="0.2">
      <c r="A76" s="11">
        <v>39866</v>
      </c>
      <c r="B76" s="27">
        <v>5.7</v>
      </c>
      <c r="C76" s="27">
        <v>10.8</v>
      </c>
      <c r="D76" s="29"/>
      <c r="E76" s="30"/>
    </row>
    <row r="77" spans="1:5" x14ac:dyDescent="0.2">
      <c r="A77" s="11">
        <v>39867</v>
      </c>
      <c r="B77" s="27">
        <v>5.7</v>
      </c>
      <c r="C77" s="27">
        <v>10.8</v>
      </c>
      <c r="D77" s="29"/>
      <c r="E77" s="30"/>
    </row>
    <row r="78" spans="1:5" x14ac:dyDescent="0.2">
      <c r="A78" s="11">
        <v>39868</v>
      </c>
      <c r="B78" s="27">
        <v>5</v>
      </c>
      <c r="C78" s="27">
        <v>11.5</v>
      </c>
      <c r="D78" s="29"/>
      <c r="E78" s="30"/>
    </row>
    <row r="79" spans="1:5" x14ac:dyDescent="0.2">
      <c r="A79" s="11">
        <v>39869</v>
      </c>
      <c r="B79" s="27">
        <v>4.9000000000000004</v>
      </c>
      <c r="C79" s="27">
        <v>11.6</v>
      </c>
      <c r="D79" s="29"/>
      <c r="E79" s="30"/>
    </row>
    <row r="80" spans="1:5" x14ac:dyDescent="0.2">
      <c r="A80" s="11">
        <v>39870</v>
      </c>
      <c r="B80" s="27">
        <v>6.2</v>
      </c>
      <c r="C80" s="27">
        <v>10.3</v>
      </c>
      <c r="D80" s="29"/>
      <c r="E80" s="30"/>
    </row>
    <row r="81" spans="1:5" x14ac:dyDescent="0.2">
      <c r="A81" s="11">
        <v>39871</v>
      </c>
      <c r="B81" s="27">
        <v>7</v>
      </c>
      <c r="C81" s="27">
        <v>9.5</v>
      </c>
      <c r="D81" s="29"/>
      <c r="E81" s="30"/>
    </row>
    <row r="82" spans="1:5" x14ac:dyDescent="0.2">
      <c r="A82" s="54">
        <v>39872</v>
      </c>
      <c r="B82" s="32">
        <v>7.1</v>
      </c>
      <c r="C82" s="32">
        <v>9.4</v>
      </c>
      <c r="D82" s="33">
        <v>363.6</v>
      </c>
      <c r="E82" s="34">
        <f>ROUND(D82,0)</f>
        <v>364</v>
      </c>
    </row>
    <row r="83" spans="1:5" x14ac:dyDescent="0.2">
      <c r="A83" s="11">
        <v>39873</v>
      </c>
      <c r="B83" s="27">
        <v>7.8</v>
      </c>
      <c r="C83" s="27">
        <v>8.6999999999999993</v>
      </c>
      <c r="D83" s="29"/>
      <c r="E83" s="30"/>
    </row>
    <row r="84" spans="1:5" x14ac:dyDescent="0.2">
      <c r="A84" s="11">
        <v>39874</v>
      </c>
      <c r="B84" s="27">
        <v>7.1</v>
      </c>
      <c r="C84" s="27">
        <v>9.4</v>
      </c>
      <c r="D84" s="29"/>
      <c r="E84" s="30"/>
    </row>
    <row r="85" spans="1:5" x14ac:dyDescent="0.2">
      <c r="A85" s="11">
        <v>39875</v>
      </c>
      <c r="B85" s="27">
        <v>6.6</v>
      </c>
      <c r="C85" s="27">
        <v>9.9</v>
      </c>
      <c r="D85" s="29"/>
      <c r="E85" s="30"/>
    </row>
    <row r="86" spans="1:5" x14ac:dyDescent="0.2">
      <c r="A86" s="11">
        <v>39876</v>
      </c>
      <c r="B86" s="27">
        <v>5.7</v>
      </c>
      <c r="C86" s="27">
        <v>10.8</v>
      </c>
      <c r="D86" s="29"/>
      <c r="E86" s="30"/>
    </row>
    <row r="87" spans="1:5" x14ac:dyDescent="0.2">
      <c r="A87" s="11">
        <v>39877</v>
      </c>
      <c r="B87" s="27">
        <v>4.5999999999999996</v>
      </c>
      <c r="C87" s="27">
        <v>11.9</v>
      </c>
      <c r="D87" s="29"/>
      <c r="E87" s="30"/>
    </row>
    <row r="88" spans="1:5" x14ac:dyDescent="0.2">
      <c r="A88" s="11">
        <v>39878</v>
      </c>
      <c r="B88" s="27">
        <v>4.5999999999999996</v>
      </c>
      <c r="C88" s="27">
        <v>11.9</v>
      </c>
      <c r="D88" s="29"/>
      <c r="E88" s="30"/>
    </row>
    <row r="89" spans="1:5" x14ac:dyDescent="0.2">
      <c r="A89" s="11">
        <v>39879</v>
      </c>
      <c r="B89" s="27">
        <v>5.0999999999999996</v>
      </c>
      <c r="C89" s="27">
        <v>11.4</v>
      </c>
      <c r="D89" s="29"/>
      <c r="E89" s="30"/>
    </row>
    <row r="90" spans="1:5" x14ac:dyDescent="0.2">
      <c r="A90" s="11">
        <v>39880</v>
      </c>
      <c r="B90" s="27">
        <v>6.9</v>
      </c>
      <c r="C90" s="27">
        <v>9.6</v>
      </c>
      <c r="D90" s="29"/>
      <c r="E90" s="30"/>
    </row>
    <row r="91" spans="1:5" x14ac:dyDescent="0.2">
      <c r="A91" s="11">
        <v>39881</v>
      </c>
      <c r="B91" s="27">
        <v>6.1</v>
      </c>
      <c r="C91" s="27">
        <v>10.4</v>
      </c>
      <c r="D91" s="29"/>
      <c r="E91" s="30"/>
    </row>
    <row r="92" spans="1:5" x14ac:dyDescent="0.2">
      <c r="A92" s="11">
        <v>39882</v>
      </c>
      <c r="B92" s="27">
        <v>6</v>
      </c>
      <c r="C92" s="27">
        <v>10.5</v>
      </c>
      <c r="D92" s="29"/>
      <c r="E92" s="30"/>
    </row>
    <row r="93" spans="1:5" x14ac:dyDescent="0.2">
      <c r="A93" s="11">
        <v>39883</v>
      </c>
      <c r="B93" s="27">
        <v>6.2</v>
      </c>
      <c r="C93" s="27">
        <v>10.3</v>
      </c>
      <c r="D93" s="29"/>
      <c r="E93" s="30"/>
    </row>
    <row r="94" spans="1:5" x14ac:dyDescent="0.2">
      <c r="A94" s="11">
        <v>39884</v>
      </c>
      <c r="B94" s="27">
        <v>7.4</v>
      </c>
      <c r="C94" s="27">
        <v>9.1</v>
      </c>
      <c r="D94" s="29"/>
      <c r="E94" s="30"/>
    </row>
    <row r="95" spans="1:5" x14ac:dyDescent="0.2">
      <c r="A95" s="11">
        <v>39885</v>
      </c>
      <c r="B95" s="27">
        <v>8.8000000000000007</v>
      </c>
      <c r="C95" s="27">
        <v>7.7</v>
      </c>
      <c r="D95" s="29"/>
      <c r="E95" s="30"/>
    </row>
    <row r="96" spans="1:5" x14ac:dyDescent="0.2">
      <c r="A96" s="11">
        <v>39886</v>
      </c>
      <c r="B96" s="27">
        <v>9.3000000000000007</v>
      </c>
      <c r="C96" s="27">
        <v>7.2</v>
      </c>
      <c r="D96" s="29"/>
      <c r="E96" s="30"/>
    </row>
    <row r="97" spans="1:5" x14ac:dyDescent="0.2">
      <c r="A97" s="11">
        <v>39887</v>
      </c>
      <c r="B97" s="27">
        <v>9</v>
      </c>
      <c r="C97" s="27">
        <v>7.5</v>
      </c>
      <c r="D97" s="29"/>
      <c r="E97" s="30"/>
    </row>
    <row r="98" spans="1:5" x14ac:dyDescent="0.2">
      <c r="A98" s="11">
        <v>39888</v>
      </c>
      <c r="B98" s="27">
        <v>7.9</v>
      </c>
      <c r="C98" s="27">
        <v>8.6</v>
      </c>
      <c r="D98" s="29"/>
      <c r="E98" s="30"/>
    </row>
    <row r="99" spans="1:5" x14ac:dyDescent="0.2">
      <c r="A99" s="11">
        <v>39889</v>
      </c>
      <c r="B99" s="27">
        <v>8.1999999999999993</v>
      </c>
      <c r="C99" s="27">
        <v>8.3000000000000007</v>
      </c>
      <c r="D99" s="29"/>
      <c r="E99" s="30"/>
    </row>
    <row r="100" spans="1:5" x14ac:dyDescent="0.2">
      <c r="A100" s="11">
        <v>39890</v>
      </c>
      <c r="B100" s="27">
        <v>7.7</v>
      </c>
      <c r="C100" s="27">
        <v>8.8000000000000007</v>
      </c>
      <c r="D100" s="29"/>
      <c r="E100" s="30"/>
    </row>
    <row r="101" spans="1:5" x14ac:dyDescent="0.2">
      <c r="A101" s="11">
        <v>39891</v>
      </c>
      <c r="B101" s="27">
        <v>7.6</v>
      </c>
      <c r="C101" s="27">
        <v>8.9</v>
      </c>
      <c r="D101" s="29"/>
      <c r="E101" s="30"/>
    </row>
    <row r="102" spans="1:5" x14ac:dyDescent="0.2">
      <c r="A102" s="11">
        <v>39892</v>
      </c>
      <c r="B102" s="27">
        <v>6.2</v>
      </c>
      <c r="C102" s="27">
        <v>10.3</v>
      </c>
      <c r="D102" s="29"/>
      <c r="E102" s="30"/>
    </row>
    <row r="103" spans="1:5" x14ac:dyDescent="0.2">
      <c r="A103" s="11">
        <v>39893</v>
      </c>
      <c r="B103" s="27">
        <v>5.9</v>
      </c>
      <c r="C103" s="27">
        <v>10.6</v>
      </c>
      <c r="D103" s="29"/>
      <c r="E103" s="30"/>
    </row>
    <row r="104" spans="1:5" x14ac:dyDescent="0.2">
      <c r="A104" s="11">
        <v>39894</v>
      </c>
      <c r="B104" s="27">
        <v>6.8</v>
      </c>
      <c r="C104" s="27">
        <v>9.6999999999999993</v>
      </c>
      <c r="D104" s="29"/>
      <c r="E104" s="30"/>
    </row>
    <row r="105" spans="1:5" x14ac:dyDescent="0.2">
      <c r="A105" s="11">
        <v>39895</v>
      </c>
      <c r="B105" s="27">
        <v>7.2</v>
      </c>
      <c r="C105" s="27">
        <v>9.3000000000000007</v>
      </c>
      <c r="D105" s="29"/>
      <c r="E105" s="30"/>
    </row>
    <row r="106" spans="1:5" x14ac:dyDescent="0.2">
      <c r="A106" s="11">
        <v>39896</v>
      </c>
      <c r="B106" s="27">
        <v>6</v>
      </c>
      <c r="C106" s="27">
        <v>10.5</v>
      </c>
      <c r="D106" s="29"/>
      <c r="E106" s="30"/>
    </row>
    <row r="107" spans="1:5" x14ac:dyDescent="0.2">
      <c r="A107" s="11">
        <v>39897</v>
      </c>
      <c r="B107" s="27">
        <v>5.4</v>
      </c>
      <c r="C107" s="27">
        <v>11.1</v>
      </c>
      <c r="D107" s="29"/>
      <c r="E107" s="30"/>
    </row>
    <row r="108" spans="1:5" x14ac:dyDescent="0.2">
      <c r="A108" s="11">
        <v>39898</v>
      </c>
      <c r="B108" s="27">
        <v>6.5</v>
      </c>
      <c r="C108" s="27">
        <v>10</v>
      </c>
      <c r="D108" s="29"/>
      <c r="E108" s="30"/>
    </row>
    <row r="109" spans="1:5" x14ac:dyDescent="0.2">
      <c r="A109" s="11">
        <v>39899</v>
      </c>
      <c r="B109" s="27">
        <v>7</v>
      </c>
      <c r="C109" s="27">
        <v>9.5</v>
      </c>
      <c r="D109" s="29"/>
      <c r="E109" s="30"/>
    </row>
    <row r="110" spans="1:5" x14ac:dyDescent="0.2">
      <c r="A110" s="11">
        <v>39900</v>
      </c>
      <c r="B110" s="27">
        <v>6.4</v>
      </c>
      <c r="C110" s="27">
        <v>10.1</v>
      </c>
      <c r="D110" s="29"/>
      <c r="E110" s="30"/>
    </row>
    <row r="111" spans="1:5" x14ac:dyDescent="0.2">
      <c r="A111" s="11">
        <v>39901</v>
      </c>
      <c r="B111" s="27">
        <v>5.9</v>
      </c>
      <c r="C111" s="27">
        <v>10.6</v>
      </c>
      <c r="D111" s="29"/>
      <c r="E111" s="30"/>
    </row>
    <row r="112" spans="1:5" x14ac:dyDescent="0.2">
      <c r="A112" s="11">
        <v>39902</v>
      </c>
      <c r="B112" s="27">
        <v>5.2</v>
      </c>
      <c r="C112" s="27">
        <v>11.3</v>
      </c>
      <c r="D112" s="29"/>
      <c r="E112" s="30"/>
    </row>
    <row r="113" spans="1:5" x14ac:dyDescent="0.2">
      <c r="A113" s="54">
        <v>39903</v>
      </c>
      <c r="B113" s="32">
        <v>7.1</v>
      </c>
      <c r="C113" s="32">
        <v>9.4</v>
      </c>
      <c r="D113" s="33">
        <v>303.3</v>
      </c>
      <c r="E113" s="34">
        <f>ROUND(D113,0)</f>
        <v>303</v>
      </c>
    </row>
    <row r="114" spans="1:5" x14ac:dyDescent="0.2">
      <c r="A114" s="11">
        <v>39904</v>
      </c>
      <c r="B114" s="27">
        <v>9.4</v>
      </c>
      <c r="C114" s="27">
        <v>7.1</v>
      </c>
      <c r="D114" s="29"/>
      <c r="E114" s="30"/>
    </row>
    <row r="115" spans="1:5" x14ac:dyDescent="0.2">
      <c r="A115" s="11">
        <v>39905</v>
      </c>
      <c r="B115" s="27">
        <v>11.9</v>
      </c>
      <c r="C115" s="27">
        <v>4.5999999999999996</v>
      </c>
      <c r="D115" s="29"/>
      <c r="E115" s="30"/>
    </row>
    <row r="116" spans="1:5" x14ac:dyDescent="0.2">
      <c r="A116" s="11">
        <v>39906</v>
      </c>
      <c r="B116" s="27">
        <v>12.9</v>
      </c>
      <c r="C116" s="27">
        <v>3.6</v>
      </c>
      <c r="D116" s="29"/>
      <c r="E116" s="30"/>
    </row>
    <row r="117" spans="1:5" x14ac:dyDescent="0.2">
      <c r="A117" s="11">
        <v>39907</v>
      </c>
      <c r="B117" s="27">
        <v>11.4</v>
      </c>
      <c r="C117" s="27">
        <v>5.0999999999999996</v>
      </c>
      <c r="D117" s="29"/>
      <c r="E117" s="30"/>
    </row>
    <row r="118" spans="1:5" x14ac:dyDescent="0.2">
      <c r="A118" s="11">
        <v>39908</v>
      </c>
      <c r="B118" s="27">
        <v>11</v>
      </c>
      <c r="C118" s="27">
        <v>5.5</v>
      </c>
      <c r="D118" s="29"/>
      <c r="E118" s="30"/>
    </row>
    <row r="119" spans="1:5" x14ac:dyDescent="0.2">
      <c r="A119" s="11">
        <v>39909</v>
      </c>
      <c r="B119" s="27">
        <v>12.6</v>
      </c>
      <c r="C119" s="27">
        <v>3.9</v>
      </c>
      <c r="D119" s="29"/>
      <c r="E119" s="30"/>
    </row>
    <row r="120" spans="1:5" x14ac:dyDescent="0.2">
      <c r="A120" s="11">
        <v>39910</v>
      </c>
      <c r="B120" s="27">
        <v>11.9</v>
      </c>
      <c r="C120" s="27">
        <v>4.5999999999999996</v>
      </c>
      <c r="D120" s="29"/>
      <c r="E120" s="30"/>
    </row>
    <row r="121" spans="1:5" x14ac:dyDescent="0.2">
      <c r="A121" s="11">
        <v>39911</v>
      </c>
      <c r="B121" s="27">
        <v>10.8</v>
      </c>
      <c r="C121" s="27">
        <v>5.7</v>
      </c>
      <c r="D121" s="29"/>
      <c r="E121" s="30"/>
    </row>
    <row r="122" spans="1:5" x14ac:dyDescent="0.2">
      <c r="A122" s="11">
        <v>39912</v>
      </c>
      <c r="B122" s="27">
        <v>12.4</v>
      </c>
      <c r="C122" s="27">
        <v>4.0999999999999996</v>
      </c>
      <c r="D122" s="29"/>
      <c r="E122" s="30"/>
    </row>
    <row r="123" spans="1:5" x14ac:dyDescent="0.2">
      <c r="A123" s="11">
        <v>39913</v>
      </c>
      <c r="B123" s="27">
        <v>16</v>
      </c>
      <c r="C123" s="27">
        <v>0.5</v>
      </c>
      <c r="D123" s="29"/>
      <c r="E123" s="30"/>
    </row>
    <row r="124" spans="1:5" x14ac:dyDescent="0.2">
      <c r="A124" s="11">
        <v>39914</v>
      </c>
      <c r="B124" s="27">
        <v>17.399999999999999</v>
      </c>
      <c r="C124" s="27">
        <v>0</v>
      </c>
      <c r="D124" s="29"/>
      <c r="E124" s="30"/>
    </row>
    <row r="125" spans="1:5" x14ac:dyDescent="0.2">
      <c r="A125" s="11">
        <v>39915</v>
      </c>
      <c r="B125" s="27">
        <v>15.5</v>
      </c>
      <c r="C125" s="27">
        <v>1</v>
      </c>
      <c r="D125" s="29"/>
      <c r="E125" s="30"/>
    </row>
    <row r="126" spans="1:5" x14ac:dyDescent="0.2">
      <c r="A126" s="11">
        <v>39916</v>
      </c>
      <c r="B126" s="27">
        <v>13.3</v>
      </c>
      <c r="C126" s="27">
        <v>3.2</v>
      </c>
      <c r="D126" s="29"/>
      <c r="E126" s="30"/>
    </row>
    <row r="127" spans="1:5" x14ac:dyDescent="0.2">
      <c r="A127" s="11">
        <v>39917</v>
      </c>
      <c r="B127" s="27">
        <v>13.4</v>
      </c>
      <c r="C127" s="27">
        <v>3.1</v>
      </c>
      <c r="D127" s="29"/>
      <c r="E127" s="30"/>
    </row>
    <row r="128" spans="1:5" x14ac:dyDescent="0.2">
      <c r="A128" s="11">
        <v>39918</v>
      </c>
      <c r="B128" s="27">
        <v>15.8</v>
      </c>
      <c r="C128" s="27">
        <v>0.69999999999999929</v>
      </c>
      <c r="D128" s="29"/>
      <c r="E128" s="30"/>
    </row>
    <row r="129" spans="1:5" x14ac:dyDescent="0.2">
      <c r="A129" s="11">
        <v>39919</v>
      </c>
      <c r="B129" s="27">
        <v>14.2</v>
      </c>
      <c r="C129" s="27">
        <v>2.2999999999999998</v>
      </c>
      <c r="D129" s="29"/>
      <c r="E129" s="30"/>
    </row>
    <row r="130" spans="1:5" x14ac:dyDescent="0.2">
      <c r="A130" s="11">
        <v>39920</v>
      </c>
      <c r="B130" s="27">
        <v>11.3</v>
      </c>
      <c r="C130" s="27">
        <v>5.2</v>
      </c>
      <c r="D130" s="29"/>
      <c r="E130" s="30"/>
    </row>
    <row r="131" spans="1:5" x14ac:dyDescent="0.2">
      <c r="A131" s="11">
        <v>39921</v>
      </c>
      <c r="B131" s="27">
        <v>11.2</v>
      </c>
      <c r="C131" s="27">
        <v>5.3</v>
      </c>
      <c r="D131" s="29"/>
      <c r="E131" s="30"/>
    </row>
    <row r="132" spans="1:5" x14ac:dyDescent="0.2">
      <c r="A132" s="11">
        <v>39922</v>
      </c>
      <c r="B132" s="27">
        <v>11.8</v>
      </c>
      <c r="C132" s="27">
        <v>4.7</v>
      </c>
      <c r="D132" s="29"/>
      <c r="E132" s="30"/>
    </row>
    <row r="133" spans="1:5" x14ac:dyDescent="0.2">
      <c r="A133" s="11">
        <v>39923</v>
      </c>
      <c r="B133" s="27">
        <v>13</v>
      </c>
      <c r="C133" s="27">
        <v>3.5</v>
      </c>
      <c r="D133" s="29"/>
      <c r="E133" s="30"/>
    </row>
    <row r="134" spans="1:5" x14ac:dyDescent="0.2">
      <c r="A134" s="11">
        <v>39924</v>
      </c>
      <c r="B134" s="27">
        <v>13.1</v>
      </c>
      <c r="C134" s="27">
        <v>3.4</v>
      </c>
      <c r="D134" s="29"/>
      <c r="E134" s="30"/>
    </row>
    <row r="135" spans="1:5" x14ac:dyDescent="0.2">
      <c r="A135" s="11">
        <v>39925</v>
      </c>
      <c r="B135" s="27">
        <v>11.6</v>
      </c>
      <c r="C135" s="27">
        <v>4.9000000000000004</v>
      </c>
      <c r="D135" s="29"/>
      <c r="E135" s="30"/>
    </row>
    <row r="136" spans="1:5" x14ac:dyDescent="0.2">
      <c r="A136" s="11">
        <v>39926</v>
      </c>
      <c r="B136" s="27">
        <v>10.5</v>
      </c>
      <c r="C136" s="27">
        <v>6</v>
      </c>
      <c r="D136" s="29"/>
      <c r="E136" s="30"/>
    </row>
    <row r="137" spans="1:5" x14ac:dyDescent="0.2">
      <c r="A137" s="11">
        <v>39927</v>
      </c>
      <c r="B137" s="27">
        <v>11.5</v>
      </c>
      <c r="C137" s="27">
        <v>5</v>
      </c>
      <c r="D137" s="29"/>
      <c r="E137" s="30"/>
    </row>
    <row r="138" spans="1:5" x14ac:dyDescent="0.2">
      <c r="A138" s="11">
        <v>39928</v>
      </c>
      <c r="B138" s="27">
        <v>12.2</v>
      </c>
      <c r="C138" s="27">
        <v>4.3</v>
      </c>
      <c r="D138" s="29"/>
      <c r="E138" s="30"/>
    </row>
    <row r="139" spans="1:5" x14ac:dyDescent="0.2">
      <c r="A139" s="11">
        <v>39929</v>
      </c>
      <c r="B139" s="27">
        <v>12.4</v>
      </c>
      <c r="C139" s="27">
        <v>4.0999999999999996</v>
      </c>
      <c r="D139" s="29"/>
      <c r="E139" s="30"/>
    </row>
    <row r="140" spans="1:5" x14ac:dyDescent="0.2">
      <c r="A140" s="11">
        <v>39930</v>
      </c>
      <c r="B140" s="27">
        <v>12</v>
      </c>
      <c r="C140" s="27">
        <v>4.5</v>
      </c>
      <c r="D140" s="29"/>
      <c r="E140" s="30"/>
    </row>
    <row r="141" spans="1:5" x14ac:dyDescent="0.2">
      <c r="A141" s="11">
        <v>39931</v>
      </c>
      <c r="B141" s="27">
        <v>10.4</v>
      </c>
      <c r="C141" s="27">
        <v>6.1</v>
      </c>
      <c r="D141" s="29"/>
      <c r="E141" s="30"/>
    </row>
    <row r="142" spans="1:5" x14ac:dyDescent="0.2">
      <c r="A142" s="11">
        <v>39932</v>
      </c>
      <c r="B142" s="27">
        <v>10.7</v>
      </c>
      <c r="C142" s="27">
        <v>5.8</v>
      </c>
      <c r="D142" s="29"/>
      <c r="E142" s="30"/>
    </row>
    <row r="143" spans="1:5" x14ac:dyDescent="0.2">
      <c r="A143" s="54">
        <v>39933</v>
      </c>
      <c r="B143" s="32">
        <v>12.2</v>
      </c>
      <c r="C143" s="32">
        <v>4.3</v>
      </c>
      <c r="D143" s="33">
        <v>122.1</v>
      </c>
      <c r="E143" s="34">
        <f>ROUND(D143,0)</f>
        <v>122</v>
      </c>
    </row>
    <row r="144" spans="1:5" x14ac:dyDescent="0.2">
      <c r="A144" s="11">
        <v>39934</v>
      </c>
      <c r="B144" s="27">
        <v>14.3</v>
      </c>
      <c r="C144" s="27">
        <v>2.2000000000000002</v>
      </c>
      <c r="D144" s="29"/>
      <c r="E144" s="30"/>
    </row>
    <row r="145" spans="1:5" x14ac:dyDescent="0.2">
      <c r="A145" s="11">
        <v>39935</v>
      </c>
      <c r="B145" s="27">
        <v>13.3</v>
      </c>
      <c r="C145" s="27">
        <v>3.2</v>
      </c>
      <c r="D145" s="29"/>
      <c r="E145" s="30"/>
    </row>
    <row r="146" spans="1:5" x14ac:dyDescent="0.2">
      <c r="A146" s="11">
        <v>39936</v>
      </c>
      <c r="B146" s="27">
        <v>11.6</v>
      </c>
      <c r="C146" s="27">
        <v>4.9000000000000004</v>
      </c>
      <c r="D146" s="29"/>
      <c r="E146" s="30"/>
    </row>
    <row r="147" spans="1:5" x14ac:dyDescent="0.2">
      <c r="A147" s="11">
        <v>39937</v>
      </c>
      <c r="B147" s="27">
        <v>10.4</v>
      </c>
      <c r="C147" s="27">
        <v>6.1</v>
      </c>
      <c r="D147" s="29"/>
      <c r="E147" s="30"/>
    </row>
    <row r="148" spans="1:5" x14ac:dyDescent="0.2">
      <c r="A148" s="11">
        <v>39938</v>
      </c>
      <c r="B148" s="27">
        <v>11</v>
      </c>
      <c r="C148" s="27">
        <v>5.5</v>
      </c>
      <c r="D148" s="29"/>
      <c r="E148" s="30"/>
    </row>
    <row r="149" spans="1:5" x14ac:dyDescent="0.2">
      <c r="A149" s="11">
        <v>39939</v>
      </c>
      <c r="B149" s="27">
        <v>12.1</v>
      </c>
      <c r="C149" s="27">
        <v>4.4000000000000004</v>
      </c>
      <c r="D149" s="29"/>
      <c r="E149" s="30"/>
    </row>
    <row r="150" spans="1:5" x14ac:dyDescent="0.2">
      <c r="A150" s="11">
        <v>39940</v>
      </c>
      <c r="B150" s="27">
        <v>13.6</v>
      </c>
      <c r="C150" s="27">
        <v>2.9</v>
      </c>
      <c r="D150" s="29"/>
      <c r="E150" s="30"/>
    </row>
    <row r="151" spans="1:5" x14ac:dyDescent="0.2">
      <c r="A151" s="11">
        <v>39941</v>
      </c>
      <c r="B151" s="27">
        <v>13.1</v>
      </c>
      <c r="C151" s="27">
        <v>3.4</v>
      </c>
      <c r="D151" s="29"/>
      <c r="E151" s="30"/>
    </row>
    <row r="152" spans="1:5" x14ac:dyDescent="0.2">
      <c r="A152" s="11">
        <v>39942</v>
      </c>
      <c r="B152" s="27">
        <v>12.4</v>
      </c>
      <c r="C152" s="27">
        <v>4.0999999999999996</v>
      </c>
      <c r="D152" s="29"/>
      <c r="E152" s="30"/>
    </row>
    <row r="153" spans="1:5" x14ac:dyDescent="0.2">
      <c r="A153" s="11">
        <v>39943</v>
      </c>
      <c r="B153" s="27">
        <v>14</v>
      </c>
      <c r="C153" s="27">
        <v>2.5</v>
      </c>
      <c r="D153" s="29"/>
      <c r="E153" s="30"/>
    </row>
    <row r="154" spans="1:5" x14ac:dyDescent="0.2">
      <c r="A154" s="11">
        <v>39944</v>
      </c>
      <c r="B154" s="27">
        <v>14.3</v>
      </c>
      <c r="C154" s="27">
        <v>2.2000000000000002</v>
      </c>
      <c r="D154" s="29"/>
      <c r="E154" s="30"/>
    </row>
    <row r="155" spans="1:5" x14ac:dyDescent="0.2">
      <c r="A155" s="11">
        <v>39945</v>
      </c>
      <c r="B155" s="27">
        <v>12.4</v>
      </c>
      <c r="C155" s="27">
        <v>4.0999999999999996</v>
      </c>
      <c r="D155" s="29"/>
      <c r="E155" s="30"/>
    </row>
    <row r="156" spans="1:5" x14ac:dyDescent="0.2">
      <c r="A156" s="11">
        <v>39946</v>
      </c>
      <c r="B156" s="27">
        <v>13.5</v>
      </c>
      <c r="C156" s="27">
        <v>3</v>
      </c>
      <c r="D156" s="29"/>
      <c r="E156" s="30"/>
    </row>
    <row r="157" spans="1:5" x14ac:dyDescent="0.2">
      <c r="A157" s="11">
        <v>39947</v>
      </c>
      <c r="B157" s="27">
        <v>15.1</v>
      </c>
      <c r="C157" s="27">
        <v>1.4</v>
      </c>
      <c r="D157" s="29"/>
      <c r="E157" s="30"/>
    </row>
    <row r="158" spans="1:5" x14ac:dyDescent="0.2">
      <c r="A158" s="11">
        <v>39948</v>
      </c>
      <c r="B158" s="27">
        <v>14.2</v>
      </c>
      <c r="C158" s="27">
        <v>2.2999999999999998</v>
      </c>
      <c r="D158" s="29"/>
      <c r="E158" s="30"/>
    </row>
    <row r="159" spans="1:5" x14ac:dyDescent="0.2">
      <c r="A159" s="11">
        <v>39949</v>
      </c>
      <c r="B159" s="27">
        <v>13.2</v>
      </c>
      <c r="C159" s="27">
        <v>3.3</v>
      </c>
      <c r="D159" s="29"/>
      <c r="E159" s="30"/>
    </row>
    <row r="160" spans="1:5" x14ac:dyDescent="0.2">
      <c r="A160" s="11">
        <v>39950</v>
      </c>
      <c r="B160" s="27">
        <v>13.1</v>
      </c>
      <c r="C160" s="27">
        <v>3.4</v>
      </c>
      <c r="D160" s="29"/>
      <c r="E160" s="30"/>
    </row>
    <row r="161" spans="1:5" x14ac:dyDescent="0.2">
      <c r="A161" s="11">
        <v>39951</v>
      </c>
      <c r="B161" s="27">
        <v>13.5</v>
      </c>
      <c r="C161" s="27">
        <v>3</v>
      </c>
      <c r="D161" s="29"/>
      <c r="E161" s="30"/>
    </row>
    <row r="162" spans="1:5" x14ac:dyDescent="0.2">
      <c r="A162" s="11">
        <v>39952</v>
      </c>
      <c r="B162" s="27">
        <v>14.3</v>
      </c>
      <c r="C162" s="27">
        <v>2.2000000000000002</v>
      </c>
      <c r="D162" s="29"/>
      <c r="E162" s="30"/>
    </row>
    <row r="163" spans="1:5" x14ac:dyDescent="0.2">
      <c r="A163" s="11">
        <v>39953</v>
      </c>
      <c r="B163" s="27">
        <v>15.2</v>
      </c>
      <c r="C163" s="27">
        <v>1.3</v>
      </c>
      <c r="D163" s="29"/>
      <c r="E163" s="30"/>
    </row>
    <row r="164" spans="1:5" x14ac:dyDescent="0.2">
      <c r="A164" s="11">
        <v>39954</v>
      </c>
      <c r="B164" s="27">
        <v>15.6</v>
      </c>
      <c r="C164" s="27">
        <v>0.9</v>
      </c>
      <c r="D164" s="29"/>
      <c r="E164" s="30"/>
    </row>
    <row r="165" spans="1:5" x14ac:dyDescent="0.2">
      <c r="A165" s="11">
        <v>39955</v>
      </c>
      <c r="B165" s="27">
        <v>14.6</v>
      </c>
      <c r="C165" s="27">
        <v>1.9</v>
      </c>
      <c r="D165" s="29"/>
      <c r="E165" s="30"/>
    </row>
    <row r="166" spans="1:5" x14ac:dyDescent="0.2">
      <c r="A166" s="11">
        <v>39956</v>
      </c>
      <c r="B166" s="27">
        <v>15.6</v>
      </c>
      <c r="C166" s="27">
        <v>0.9</v>
      </c>
      <c r="D166" s="29"/>
      <c r="E166" s="30"/>
    </row>
    <row r="167" spans="1:5" x14ac:dyDescent="0.2">
      <c r="A167" s="11">
        <v>39957</v>
      </c>
      <c r="B167" s="27">
        <v>18.100000000000001</v>
      </c>
      <c r="C167" s="27">
        <v>0</v>
      </c>
      <c r="D167" s="29"/>
      <c r="E167" s="30"/>
    </row>
    <row r="168" spans="1:5" x14ac:dyDescent="0.2">
      <c r="A168" s="11">
        <v>39958</v>
      </c>
      <c r="B168" s="27">
        <v>19.8</v>
      </c>
      <c r="C168" s="27">
        <v>0</v>
      </c>
      <c r="D168" s="29"/>
      <c r="E168" s="30"/>
    </row>
    <row r="169" spans="1:5" x14ac:dyDescent="0.2">
      <c r="A169" s="11">
        <v>39959</v>
      </c>
      <c r="B169" s="27">
        <v>16.600000000000001</v>
      </c>
      <c r="C169" s="27">
        <v>0</v>
      </c>
      <c r="D169" s="29"/>
      <c r="E169" s="30"/>
    </row>
    <row r="170" spans="1:5" x14ac:dyDescent="0.2">
      <c r="A170" s="11">
        <v>39960</v>
      </c>
      <c r="B170" s="27">
        <v>13.2</v>
      </c>
      <c r="C170" s="27">
        <v>3.3</v>
      </c>
      <c r="D170" s="29"/>
      <c r="E170" s="30"/>
    </row>
    <row r="171" spans="1:5" x14ac:dyDescent="0.2">
      <c r="A171" s="11">
        <v>39961</v>
      </c>
      <c r="B171" s="27">
        <v>14.2</v>
      </c>
      <c r="C171" s="27">
        <v>2.2999999999999998</v>
      </c>
      <c r="D171" s="29"/>
      <c r="E171" s="30"/>
    </row>
    <row r="172" spans="1:5" x14ac:dyDescent="0.2">
      <c r="A172" s="11">
        <v>39962</v>
      </c>
      <c r="B172" s="27">
        <v>16</v>
      </c>
      <c r="C172" s="27">
        <v>0.5</v>
      </c>
      <c r="D172" s="29"/>
      <c r="E172" s="30"/>
    </row>
    <row r="173" spans="1:5" x14ac:dyDescent="0.2">
      <c r="A173" s="11">
        <v>39963</v>
      </c>
      <c r="B173" s="27">
        <v>17.100000000000001</v>
      </c>
      <c r="C173" s="27">
        <v>0</v>
      </c>
      <c r="D173" s="29"/>
      <c r="E173" s="30"/>
    </row>
    <row r="174" spans="1:5" x14ac:dyDescent="0.2">
      <c r="A174" s="54">
        <v>39964</v>
      </c>
      <c r="B174" s="32">
        <v>17.8</v>
      </c>
      <c r="C174" s="32">
        <v>0</v>
      </c>
      <c r="D174" s="33">
        <v>75.2</v>
      </c>
      <c r="E174" s="34">
        <f>ROUND(D174,0)</f>
        <v>75</v>
      </c>
    </row>
    <row r="175" spans="1:5" x14ac:dyDescent="0.2">
      <c r="A175" s="11">
        <v>39965</v>
      </c>
      <c r="B175" s="27">
        <v>19.3</v>
      </c>
      <c r="C175" s="27">
        <v>0</v>
      </c>
      <c r="D175" s="29"/>
      <c r="E175" s="30"/>
    </row>
    <row r="176" spans="1:5" x14ac:dyDescent="0.2">
      <c r="A176" s="11">
        <v>39966</v>
      </c>
      <c r="B176" s="27">
        <v>18.100000000000001</v>
      </c>
      <c r="C176" s="27">
        <v>0</v>
      </c>
      <c r="D176" s="29"/>
      <c r="E176" s="30"/>
    </row>
    <row r="177" spans="1:5" x14ac:dyDescent="0.2">
      <c r="A177" s="11">
        <v>39967</v>
      </c>
      <c r="B177" s="27">
        <v>15.4</v>
      </c>
      <c r="C177" s="27">
        <v>1.1000000000000001</v>
      </c>
      <c r="D177" s="29"/>
      <c r="E177" s="30"/>
    </row>
    <row r="178" spans="1:5" x14ac:dyDescent="0.2">
      <c r="A178" s="11">
        <v>39968</v>
      </c>
      <c r="B178" s="27">
        <v>12.8</v>
      </c>
      <c r="C178" s="27">
        <v>3.7</v>
      </c>
      <c r="D178" s="29"/>
      <c r="E178" s="30"/>
    </row>
    <row r="179" spans="1:5" x14ac:dyDescent="0.2">
      <c r="A179" s="11">
        <v>39969</v>
      </c>
      <c r="B179" s="27">
        <v>11.6</v>
      </c>
      <c r="C179" s="27">
        <v>4.9000000000000004</v>
      </c>
      <c r="D179" s="29"/>
      <c r="E179" s="30"/>
    </row>
    <row r="180" spans="1:5" x14ac:dyDescent="0.2">
      <c r="A180" s="11">
        <v>39970</v>
      </c>
      <c r="B180" s="27">
        <v>11.8</v>
      </c>
      <c r="C180" s="27">
        <v>4.7</v>
      </c>
      <c r="D180" s="29"/>
      <c r="E180" s="30"/>
    </row>
    <row r="181" spans="1:5" x14ac:dyDescent="0.2">
      <c r="A181" s="11">
        <v>39971</v>
      </c>
      <c r="B181" s="27">
        <v>12.3</v>
      </c>
      <c r="C181" s="27">
        <v>4.2</v>
      </c>
      <c r="D181" s="29"/>
      <c r="E181" s="30"/>
    </row>
    <row r="182" spans="1:5" x14ac:dyDescent="0.2">
      <c r="A182" s="11">
        <v>39972</v>
      </c>
      <c r="B182" s="27">
        <v>13.1</v>
      </c>
      <c r="C182" s="27">
        <v>3.4</v>
      </c>
      <c r="D182" s="29"/>
      <c r="E182" s="30"/>
    </row>
    <row r="183" spans="1:5" x14ac:dyDescent="0.2">
      <c r="A183" s="11">
        <v>39973</v>
      </c>
      <c r="B183" s="27">
        <v>14.2</v>
      </c>
      <c r="C183" s="27">
        <v>2.2999999999999998</v>
      </c>
      <c r="D183" s="29"/>
      <c r="E183" s="30"/>
    </row>
    <row r="184" spans="1:5" x14ac:dyDescent="0.2">
      <c r="A184" s="11">
        <v>39974</v>
      </c>
      <c r="B184" s="27">
        <v>14</v>
      </c>
      <c r="C184" s="27">
        <v>2.5</v>
      </c>
      <c r="D184" s="29"/>
      <c r="E184" s="30"/>
    </row>
    <row r="185" spans="1:5" x14ac:dyDescent="0.2">
      <c r="A185" s="11">
        <v>39975</v>
      </c>
      <c r="B185" s="27">
        <v>13.8</v>
      </c>
      <c r="C185" s="27">
        <v>2.7</v>
      </c>
      <c r="D185" s="29"/>
      <c r="E185" s="30"/>
    </row>
    <row r="186" spans="1:5" x14ac:dyDescent="0.2">
      <c r="A186" s="11">
        <v>39976</v>
      </c>
      <c r="B186" s="27">
        <v>14.2</v>
      </c>
      <c r="C186" s="27">
        <v>2.2999999999999998</v>
      </c>
      <c r="D186" s="29"/>
      <c r="E186" s="30"/>
    </row>
    <row r="187" spans="1:5" x14ac:dyDescent="0.2">
      <c r="A187" s="11">
        <v>39977</v>
      </c>
      <c r="B187" s="27">
        <v>16.100000000000001</v>
      </c>
      <c r="C187" s="27">
        <v>0.39999999999999858</v>
      </c>
      <c r="D187" s="29"/>
      <c r="E187" s="30"/>
    </row>
    <row r="188" spans="1:5" x14ac:dyDescent="0.2">
      <c r="A188" s="11">
        <v>39978</v>
      </c>
      <c r="B188" s="27">
        <v>17.3</v>
      </c>
      <c r="C188" s="27">
        <v>0</v>
      </c>
      <c r="D188" s="29"/>
      <c r="E188" s="30"/>
    </row>
    <row r="189" spans="1:5" x14ac:dyDescent="0.2">
      <c r="A189" s="11">
        <v>39979</v>
      </c>
      <c r="B189" s="27">
        <v>16.3</v>
      </c>
      <c r="C189" s="27">
        <v>0.19999999999999929</v>
      </c>
      <c r="D189" s="29"/>
      <c r="E189" s="30"/>
    </row>
    <row r="190" spans="1:5" x14ac:dyDescent="0.2">
      <c r="A190" s="11">
        <v>39980</v>
      </c>
      <c r="B190" s="27">
        <v>15.8</v>
      </c>
      <c r="C190" s="27">
        <v>0.69999999999999929</v>
      </c>
      <c r="D190" s="29"/>
      <c r="E190" s="30"/>
    </row>
    <row r="191" spans="1:5" x14ac:dyDescent="0.2">
      <c r="A191" s="11">
        <v>39981</v>
      </c>
      <c r="B191" s="27">
        <v>17.399999999999999</v>
      </c>
      <c r="C191" s="27">
        <v>0</v>
      </c>
      <c r="D191" s="29"/>
      <c r="E191" s="30"/>
    </row>
    <row r="192" spans="1:5" x14ac:dyDescent="0.2">
      <c r="A192" s="11">
        <v>39982</v>
      </c>
      <c r="B192" s="27">
        <v>18.100000000000001</v>
      </c>
      <c r="C192" s="27">
        <v>0</v>
      </c>
      <c r="D192" s="29"/>
      <c r="E192" s="30"/>
    </row>
    <row r="193" spans="1:5" x14ac:dyDescent="0.2">
      <c r="A193" s="11">
        <v>39983</v>
      </c>
      <c r="B193" s="27">
        <v>16.7</v>
      </c>
      <c r="C193" s="27">
        <v>0</v>
      </c>
      <c r="D193" s="29"/>
      <c r="E193" s="30"/>
    </row>
    <row r="194" spans="1:5" x14ac:dyDescent="0.2">
      <c r="A194" s="11">
        <v>39984</v>
      </c>
      <c r="B194" s="27">
        <v>15.3</v>
      </c>
      <c r="C194" s="27">
        <v>1.2</v>
      </c>
      <c r="D194" s="29"/>
      <c r="E194" s="30"/>
    </row>
    <row r="195" spans="1:5" x14ac:dyDescent="0.2">
      <c r="A195" s="11">
        <v>39985</v>
      </c>
      <c r="B195" s="27">
        <v>14.6</v>
      </c>
      <c r="C195" s="27">
        <v>1.9</v>
      </c>
      <c r="D195" s="29"/>
      <c r="E195" s="30"/>
    </row>
    <row r="196" spans="1:5" x14ac:dyDescent="0.2">
      <c r="A196" s="11">
        <v>39986</v>
      </c>
      <c r="B196" s="27">
        <v>14.5</v>
      </c>
      <c r="C196" s="27">
        <v>2</v>
      </c>
      <c r="D196" s="29"/>
      <c r="E196" s="30"/>
    </row>
    <row r="197" spans="1:5" x14ac:dyDescent="0.2">
      <c r="A197" s="11">
        <v>39987</v>
      </c>
      <c r="B197" s="27">
        <v>16.100000000000001</v>
      </c>
      <c r="C197" s="27">
        <v>0.39999999999999858</v>
      </c>
      <c r="D197" s="29"/>
      <c r="E197" s="35"/>
    </row>
    <row r="198" spans="1:5" x14ac:dyDescent="0.2">
      <c r="A198" s="11">
        <v>39988</v>
      </c>
      <c r="B198" s="27">
        <v>18.3</v>
      </c>
      <c r="C198" s="27">
        <v>0</v>
      </c>
      <c r="D198" s="29"/>
      <c r="E198" s="30"/>
    </row>
    <row r="199" spans="1:5" x14ac:dyDescent="0.2">
      <c r="A199" s="11">
        <v>39989</v>
      </c>
      <c r="B199" s="27">
        <v>20.6</v>
      </c>
      <c r="C199" s="27">
        <v>0</v>
      </c>
      <c r="D199" s="29"/>
      <c r="E199" s="30"/>
    </row>
    <row r="200" spans="1:5" x14ac:dyDescent="0.2">
      <c r="A200" s="11">
        <v>39990</v>
      </c>
      <c r="B200" s="27">
        <v>21</v>
      </c>
      <c r="C200" s="27">
        <v>0</v>
      </c>
      <c r="D200" s="29"/>
      <c r="E200" s="30"/>
    </row>
    <row r="201" spans="1:5" x14ac:dyDescent="0.2">
      <c r="A201" s="11">
        <v>39991</v>
      </c>
      <c r="B201" s="27">
        <v>20.5</v>
      </c>
      <c r="C201" s="27">
        <v>0</v>
      </c>
      <c r="D201" s="29"/>
      <c r="E201" s="30"/>
    </row>
    <row r="202" spans="1:5" x14ac:dyDescent="0.2">
      <c r="A202" s="11">
        <v>39992</v>
      </c>
      <c r="B202" s="27">
        <v>20.8</v>
      </c>
      <c r="C202" s="27">
        <v>0</v>
      </c>
      <c r="D202" s="29"/>
      <c r="E202" s="30"/>
    </row>
    <row r="203" spans="1:5" x14ac:dyDescent="0.2">
      <c r="A203" s="11">
        <v>39993</v>
      </c>
      <c r="B203" s="27">
        <v>21.8</v>
      </c>
      <c r="C203" s="27">
        <v>0</v>
      </c>
      <c r="D203" s="29"/>
      <c r="E203" s="30"/>
    </row>
    <row r="204" spans="1:5" x14ac:dyDescent="0.2">
      <c r="A204" s="54">
        <v>39994</v>
      </c>
      <c r="B204" s="32">
        <v>22.6</v>
      </c>
      <c r="C204" s="32">
        <v>0</v>
      </c>
      <c r="D204" s="33">
        <v>38.6</v>
      </c>
      <c r="E204" s="34">
        <f>ROUND(D204,0)</f>
        <v>39</v>
      </c>
    </row>
    <row r="205" spans="1:5" x14ac:dyDescent="0.2">
      <c r="A205" s="11">
        <v>39995</v>
      </c>
      <c r="B205" s="27">
        <v>23</v>
      </c>
      <c r="C205" s="27">
        <v>0</v>
      </c>
      <c r="D205" s="29"/>
      <c r="E205" s="30"/>
    </row>
    <row r="206" spans="1:5" x14ac:dyDescent="0.2">
      <c r="A206" s="11">
        <v>39996</v>
      </c>
      <c r="B206" s="27">
        <v>24.3</v>
      </c>
      <c r="C206" s="27">
        <v>0</v>
      </c>
      <c r="D206" s="29"/>
      <c r="E206" s="30"/>
    </row>
    <row r="207" spans="1:5" x14ac:dyDescent="0.2">
      <c r="A207" s="11">
        <v>39997</v>
      </c>
      <c r="B207" s="27">
        <v>22.9</v>
      </c>
      <c r="C207" s="27">
        <v>0</v>
      </c>
      <c r="D207" s="29"/>
      <c r="E207" s="30"/>
    </row>
    <row r="208" spans="1:5" x14ac:dyDescent="0.2">
      <c r="A208" s="11">
        <v>39998</v>
      </c>
      <c r="B208" s="27">
        <v>21.7</v>
      </c>
      <c r="C208" s="27">
        <v>0</v>
      </c>
      <c r="D208" s="29"/>
      <c r="E208" s="30"/>
    </row>
    <row r="209" spans="1:5" x14ac:dyDescent="0.2">
      <c r="A209" s="11">
        <v>39999</v>
      </c>
      <c r="B209" s="27">
        <v>21.2</v>
      </c>
      <c r="C209" s="27">
        <v>0</v>
      </c>
      <c r="D209" s="29"/>
      <c r="E209" s="30"/>
    </row>
    <row r="210" spans="1:5" x14ac:dyDescent="0.2">
      <c r="A210" s="11">
        <v>40000</v>
      </c>
      <c r="B210" s="27">
        <v>19.3</v>
      </c>
      <c r="C210" s="27">
        <v>0</v>
      </c>
      <c r="D210" s="29"/>
      <c r="E210" s="30"/>
    </row>
    <row r="211" spans="1:5" x14ac:dyDescent="0.2">
      <c r="A211" s="11">
        <v>40001</v>
      </c>
      <c r="B211" s="27">
        <v>17.5</v>
      </c>
      <c r="C211" s="27">
        <v>0</v>
      </c>
      <c r="D211" s="29"/>
      <c r="E211" s="30"/>
    </row>
    <row r="212" spans="1:5" x14ac:dyDescent="0.2">
      <c r="A212" s="11">
        <v>40002</v>
      </c>
      <c r="B212" s="27">
        <v>15.6</v>
      </c>
      <c r="C212" s="27">
        <v>0.9</v>
      </c>
      <c r="D212" s="29"/>
      <c r="E212" s="35"/>
    </row>
    <row r="213" spans="1:5" x14ac:dyDescent="0.2">
      <c r="A213" s="11">
        <v>40003</v>
      </c>
      <c r="B213" s="27">
        <v>14.9</v>
      </c>
      <c r="C213" s="27">
        <v>1.6</v>
      </c>
      <c r="D213" s="29"/>
      <c r="E213" s="30"/>
    </row>
    <row r="214" spans="1:5" x14ac:dyDescent="0.2">
      <c r="A214" s="11">
        <v>40004</v>
      </c>
      <c r="B214" s="27">
        <v>14.8</v>
      </c>
      <c r="C214" s="27">
        <v>1.7</v>
      </c>
      <c r="D214" s="29"/>
      <c r="E214" s="30"/>
    </row>
    <row r="215" spans="1:5" x14ac:dyDescent="0.2">
      <c r="A215" s="11">
        <v>40005</v>
      </c>
      <c r="B215" s="27">
        <v>15.4</v>
      </c>
      <c r="C215" s="27">
        <v>1.1000000000000001</v>
      </c>
      <c r="D215" s="29"/>
      <c r="E215" s="30"/>
    </row>
    <row r="216" spans="1:5" x14ac:dyDescent="0.2">
      <c r="A216" s="11">
        <v>40006</v>
      </c>
      <c r="B216" s="27">
        <v>17.100000000000001</v>
      </c>
      <c r="C216" s="27">
        <v>0</v>
      </c>
      <c r="D216" s="29"/>
      <c r="E216" s="30"/>
    </row>
    <row r="217" spans="1:5" x14ac:dyDescent="0.2">
      <c r="A217" s="11">
        <v>40007</v>
      </c>
      <c r="B217" s="27">
        <v>18.2</v>
      </c>
      <c r="C217" s="27">
        <v>0</v>
      </c>
      <c r="D217" s="29"/>
      <c r="E217" s="30"/>
    </row>
    <row r="218" spans="1:5" x14ac:dyDescent="0.2">
      <c r="A218" s="11">
        <v>40008</v>
      </c>
      <c r="B218" s="27">
        <v>19.8</v>
      </c>
      <c r="C218" s="27">
        <v>0</v>
      </c>
      <c r="D218" s="29"/>
      <c r="E218" s="30"/>
    </row>
    <row r="219" spans="1:5" x14ac:dyDescent="0.2">
      <c r="A219" s="11">
        <v>40009</v>
      </c>
      <c r="B219" s="27">
        <v>20.3</v>
      </c>
      <c r="C219" s="27">
        <v>0</v>
      </c>
      <c r="D219" s="29"/>
      <c r="E219" s="30"/>
    </row>
    <row r="220" spans="1:5" x14ac:dyDescent="0.2">
      <c r="A220" s="11">
        <v>40010</v>
      </c>
      <c r="B220" s="27">
        <v>21.2</v>
      </c>
      <c r="C220" s="27">
        <v>0</v>
      </c>
      <c r="D220" s="29"/>
      <c r="E220" s="30"/>
    </row>
    <row r="221" spans="1:5" x14ac:dyDescent="0.2">
      <c r="A221" s="11">
        <v>40011</v>
      </c>
      <c r="B221" s="27">
        <v>19.8</v>
      </c>
      <c r="C221" s="27">
        <v>0</v>
      </c>
      <c r="D221" s="29"/>
      <c r="E221" s="30"/>
    </row>
    <row r="222" spans="1:5" x14ac:dyDescent="0.2">
      <c r="A222" s="11">
        <v>40012</v>
      </c>
      <c r="B222" s="27">
        <v>17.899999999999999</v>
      </c>
      <c r="C222" s="27">
        <v>0</v>
      </c>
      <c r="D222" s="29"/>
      <c r="E222" s="30"/>
    </row>
    <row r="223" spans="1:5" x14ac:dyDescent="0.2">
      <c r="A223" s="11">
        <v>40013</v>
      </c>
      <c r="B223" s="27">
        <v>16.899999999999999</v>
      </c>
      <c r="C223" s="27">
        <v>0</v>
      </c>
      <c r="D223" s="29"/>
      <c r="E223" s="30"/>
    </row>
    <row r="224" spans="1:5" x14ac:dyDescent="0.2">
      <c r="A224" s="11">
        <v>40014</v>
      </c>
      <c r="B224" s="27">
        <v>17.100000000000001</v>
      </c>
      <c r="C224" s="27">
        <v>0</v>
      </c>
      <c r="D224" s="29"/>
      <c r="E224" s="30"/>
    </row>
    <row r="225" spans="1:5" x14ac:dyDescent="0.2">
      <c r="A225" s="11">
        <v>40015</v>
      </c>
      <c r="B225" s="27">
        <v>19.7</v>
      </c>
      <c r="C225" s="27">
        <v>0</v>
      </c>
      <c r="D225" s="29"/>
      <c r="E225" s="30"/>
    </row>
    <row r="226" spans="1:5" x14ac:dyDescent="0.2">
      <c r="A226" s="11">
        <v>40016</v>
      </c>
      <c r="B226" s="27">
        <v>21.2</v>
      </c>
      <c r="C226" s="27">
        <v>0</v>
      </c>
      <c r="D226" s="29"/>
      <c r="E226" s="30"/>
    </row>
    <row r="227" spans="1:5" x14ac:dyDescent="0.2">
      <c r="A227" s="11">
        <v>40017</v>
      </c>
      <c r="B227" s="27">
        <v>19.100000000000001</v>
      </c>
      <c r="C227" s="27">
        <v>0</v>
      </c>
      <c r="D227" s="29"/>
      <c r="E227" s="30"/>
    </row>
    <row r="228" spans="1:5" x14ac:dyDescent="0.2">
      <c r="A228" s="11">
        <v>40018</v>
      </c>
      <c r="B228" s="27">
        <v>17.399999999999999</v>
      </c>
      <c r="C228" s="27">
        <v>0</v>
      </c>
      <c r="D228" s="29"/>
      <c r="E228" s="30"/>
    </row>
    <row r="229" spans="1:5" x14ac:dyDescent="0.2">
      <c r="A229" s="11">
        <v>40019</v>
      </c>
      <c r="B229" s="27">
        <v>17</v>
      </c>
      <c r="C229" s="27">
        <v>0</v>
      </c>
      <c r="D229" s="29"/>
      <c r="E229" s="30"/>
    </row>
    <row r="230" spans="1:5" x14ac:dyDescent="0.2">
      <c r="A230" s="11">
        <v>40020</v>
      </c>
      <c r="B230" s="27">
        <v>18.2</v>
      </c>
      <c r="C230" s="27">
        <v>0</v>
      </c>
      <c r="D230" s="29"/>
      <c r="E230" s="30"/>
    </row>
    <row r="231" spans="1:5" x14ac:dyDescent="0.2">
      <c r="A231" s="11">
        <v>40021</v>
      </c>
      <c r="B231" s="27">
        <v>18.5</v>
      </c>
      <c r="C231" s="27">
        <v>0</v>
      </c>
      <c r="D231" s="29"/>
      <c r="E231" s="30"/>
    </row>
    <row r="232" spans="1:5" x14ac:dyDescent="0.2">
      <c r="A232" s="11">
        <v>40022</v>
      </c>
      <c r="B232" s="27">
        <v>18</v>
      </c>
      <c r="C232" s="27">
        <v>0</v>
      </c>
      <c r="D232" s="29"/>
      <c r="E232" s="30"/>
    </row>
    <row r="233" spans="1:5" x14ac:dyDescent="0.2">
      <c r="A233" s="11">
        <v>40023</v>
      </c>
      <c r="B233" s="27">
        <v>19.600000000000001</v>
      </c>
      <c r="C233" s="27">
        <v>0</v>
      </c>
      <c r="D233" s="29"/>
      <c r="E233" s="30"/>
    </row>
    <row r="234" spans="1:5" x14ac:dyDescent="0.2">
      <c r="A234" s="11">
        <v>40024</v>
      </c>
      <c r="B234" s="27">
        <v>18.3</v>
      </c>
      <c r="C234" s="27">
        <v>0</v>
      </c>
      <c r="D234" s="29"/>
      <c r="E234" s="30"/>
    </row>
    <row r="235" spans="1:5" x14ac:dyDescent="0.2">
      <c r="A235" s="54">
        <v>40025</v>
      </c>
      <c r="B235" s="32">
        <v>17.2</v>
      </c>
      <c r="C235" s="32">
        <v>0</v>
      </c>
      <c r="D235" s="33">
        <v>5.3</v>
      </c>
      <c r="E235" s="34">
        <f>ROUND(D235,0)</f>
        <v>5</v>
      </c>
    </row>
    <row r="236" spans="1:5" x14ac:dyDescent="0.2">
      <c r="A236" s="11">
        <v>40026</v>
      </c>
      <c r="B236" s="27">
        <v>19.2</v>
      </c>
      <c r="C236" s="27">
        <v>0</v>
      </c>
      <c r="D236" s="29"/>
      <c r="E236" s="30"/>
    </row>
    <row r="237" spans="1:5" x14ac:dyDescent="0.2">
      <c r="A237" s="11">
        <v>40027</v>
      </c>
      <c r="B237" s="27">
        <v>17.8</v>
      </c>
      <c r="C237" s="27">
        <v>0</v>
      </c>
      <c r="D237" s="29"/>
      <c r="E237" s="30"/>
    </row>
    <row r="238" spans="1:5" x14ac:dyDescent="0.2">
      <c r="A238" s="11">
        <v>40028</v>
      </c>
      <c r="B238" s="27">
        <v>16.8</v>
      </c>
      <c r="C238" s="27">
        <v>0</v>
      </c>
      <c r="D238" s="29"/>
      <c r="E238" s="30"/>
    </row>
    <row r="239" spans="1:5" x14ac:dyDescent="0.2">
      <c r="A239" s="11">
        <v>40029</v>
      </c>
      <c r="B239" s="27">
        <v>18.5</v>
      </c>
      <c r="C239" s="27">
        <v>0</v>
      </c>
      <c r="D239" s="29"/>
      <c r="E239" s="30"/>
    </row>
    <row r="240" spans="1:5" x14ac:dyDescent="0.2">
      <c r="A240" s="11">
        <v>40030</v>
      </c>
      <c r="B240" s="27">
        <v>21</v>
      </c>
      <c r="C240" s="27">
        <v>0</v>
      </c>
      <c r="D240" s="29"/>
      <c r="E240" s="30"/>
    </row>
    <row r="241" spans="1:5" x14ac:dyDescent="0.2">
      <c r="A241" s="11">
        <v>40031</v>
      </c>
      <c r="B241" s="27">
        <v>23.2</v>
      </c>
      <c r="C241" s="27">
        <v>0</v>
      </c>
      <c r="D241" s="29"/>
      <c r="E241" s="30"/>
    </row>
    <row r="242" spans="1:5" x14ac:dyDescent="0.2">
      <c r="A242" s="11">
        <v>40032</v>
      </c>
      <c r="B242" s="27">
        <v>22</v>
      </c>
      <c r="C242" s="27">
        <v>0</v>
      </c>
      <c r="D242" s="29"/>
      <c r="E242" s="30"/>
    </row>
    <row r="243" spans="1:5" x14ac:dyDescent="0.2">
      <c r="A243" s="11">
        <v>40033</v>
      </c>
      <c r="B243" s="27">
        <v>20.399999999999999</v>
      </c>
      <c r="C243" s="27">
        <v>0</v>
      </c>
      <c r="D243" s="29"/>
      <c r="E243" s="30"/>
    </row>
    <row r="244" spans="1:5" x14ac:dyDescent="0.2">
      <c r="A244" s="11">
        <v>40034</v>
      </c>
      <c r="B244" s="27">
        <v>19.2</v>
      </c>
      <c r="C244" s="27">
        <v>0</v>
      </c>
      <c r="D244" s="29"/>
      <c r="E244" s="30"/>
    </row>
    <row r="245" spans="1:5" x14ac:dyDescent="0.2">
      <c r="A245" s="11">
        <v>40035</v>
      </c>
      <c r="B245" s="27">
        <v>19.3</v>
      </c>
      <c r="C245" s="27">
        <v>0</v>
      </c>
      <c r="D245" s="29"/>
      <c r="E245" s="30"/>
    </row>
    <row r="246" spans="1:5" x14ac:dyDescent="0.2">
      <c r="A246" s="11">
        <v>40036</v>
      </c>
      <c r="B246" s="27">
        <v>18.899999999999999</v>
      </c>
      <c r="C246" s="27">
        <v>0</v>
      </c>
      <c r="D246" s="29"/>
      <c r="E246" s="30"/>
    </row>
    <row r="247" spans="1:5" x14ac:dyDescent="0.2">
      <c r="A247" s="11">
        <v>40037</v>
      </c>
      <c r="B247" s="27">
        <v>19.100000000000001</v>
      </c>
      <c r="C247" s="27">
        <v>0</v>
      </c>
      <c r="D247" s="29"/>
      <c r="E247" s="30"/>
    </row>
    <row r="248" spans="1:5" x14ac:dyDescent="0.2">
      <c r="A248" s="11">
        <v>40038</v>
      </c>
      <c r="B248" s="27">
        <v>18.100000000000001</v>
      </c>
      <c r="C248" s="27">
        <v>0</v>
      </c>
      <c r="D248" s="29"/>
      <c r="E248" s="30"/>
    </row>
    <row r="249" spans="1:5" x14ac:dyDescent="0.2">
      <c r="A249" s="11">
        <v>40039</v>
      </c>
      <c r="B249" s="27">
        <v>17.600000000000001</v>
      </c>
      <c r="C249" s="27">
        <v>0</v>
      </c>
      <c r="D249" s="29"/>
      <c r="E249" s="30"/>
    </row>
    <row r="250" spans="1:5" x14ac:dyDescent="0.2">
      <c r="A250" s="11">
        <v>40040</v>
      </c>
      <c r="B250" s="27">
        <v>20.2</v>
      </c>
      <c r="C250" s="27">
        <v>0</v>
      </c>
      <c r="D250" s="29"/>
      <c r="E250" s="30"/>
    </row>
    <row r="251" spans="1:5" x14ac:dyDescent="0.2">
      <c r="A251" s="11">
        <v>40041</v>
      </c>
      <c r="B251" s="27">
        <v>19.5</v>
      </c>
      <c r="C251" s="27">
        <v>0</v>
      </c>
      <c r="D251" s="29"/>
      <c r="E251" s="30"/>
    </row>
    <row r="252" spans="1:5" x14ac:dyDescent="0.2">
      <c r="A252" s="11">
        <v>40042</v>
      </c>
      <c r="B252" s="27">
        <v>18.2</v>
      </c>
      <c r="C252" s="27">
        <v>0</v>
      </c>
      <c r="D252" s="29"/>
      <c r="E252" s="30"/>
    </row>
    <row r="253" spans="1:5" x14ac:dyDescent="0.2">
      <c r="A253" s="11">
        <v>40043</v>
      </c>
      <c r="B253" s="27">
        <v>18.600000000000001</v>
      </c>
      <c r="C253" s="27">
        <v>0</v>
      </c>
      <c r="D253" s="29"/>
      <c r="E253" s="30"/>
    </row>
    <row r="254" spans="1:5" x14ac:dyDescent="0.2">
      <c r="A254" s="11">
        <v>40044</v>
      </c>
      <c r="B254" s="27">
        <v>21.9</v>
      </c>
      <c r="C254" s="27">
        <v>0</v>
      </c>
      <c r="D254" s="29"/>
      <c r="E254" s="30"/>
    </row>
    <row r="255" spans="1:5" x14ac:dyDescent="0.2">
      <c r="A255" s="11">
        <v>40045</v>
      </c>
      <c r="B255" s="27">
        <v>24</v>
      </c>
      <c r="C255" s="27">
        <v>0</v>
      </c>
      <c r="D255" s="29"/>
      <c r="E255" s="30"/>
    </row>
    <row r="256" spans="1:5" x14ac:dyDescent="0.2">
      <c r="A256" s="11">
        <v>40046</v>
      </c>
      <c r="B256" s="27">
        <v>20.5</v>
      </c>
      <c r="C256" s="27">
        <v>0</v>
      </c>
      <c r="D256" s="29"/>
      <c r="E256" s="30"/>
    </row>
    <row r="257" spans="1:5" x14ac:dyDescent="0.2">
      <c r="A257" s="11">
        <v>40047</v>
      </c>
      <c r="B257" s="27">
        <v>18.3</v>
      </c>
      <c r="C257" s="27">
        <v>0</v>
      </c>
      <c r="D257" s="29"/>
      <c r="E257" s="30"/>
    </row>
    <row r="258" spans="1:5" x14ac:dyDescent="0.2">
      <c r="A258" s="11">
        <v>40048</v>
      </c>
      <c r="B258" s="27">
        <v>19</v>
      </c>
      <c r="C258" s="27">
        <v>0</v>
      </c>
      <c r="D258" s="29"/>
      <c r="E258" s="30"/>
    </row>
    <row r="259" spans="1:5" x14ac:dyDescent="0.2">
      <c r="A259" s="11">
        <v>40049</v>
      </c>
      <c r="B259" s="27">
        <v>20.3</v>
      </c>
      <c r="C259" s="27">
        <v>0</v>
      </c>
      <c r="D259" s="29"/>
      <c r="E259" s="30"/>
    </row>
    <row r="260" spans="1:5" x14ac:dyDescent="0.2">
      <c r="A260" s="11">
        <v>40050</v>
      </c>
      <c r="B260" s="27">
        <v>18.7</v>
      </c>
      <c r="C260" s="27">
        <v>0</v>
      </c>
      <c r="D260" s="29"/>
      <c r="E260" s="30"/>
    </row>
    <row r="261" spans="1:5" x14ac:dyDescent="0.2">
      <c r="A261" s="11">
        <v>40051</v>
      </c>
      <c r="B261" s="27">
        <v>18.600000000000001</v>
      </c>
      <c r="C261" s="27">
        <v>0</v>
      </c>
      <c r="D261" s="29"/>
      <c r="E261" s="30"/>
    </row>
    <row r="262" spans="1:5" x14ac:dyDescent="0.2">
      <c r="A262" s="11">
        <v>40052</v>
      </c>
      <c r="B262" s="27">
        <v>19.7</v>
      </c>
      <c r="C262" s="27">
        <v>0</v>
      </c>
      <c r="D262" s="29"/>
      <c r="E262" s="30"/>
    </row>
    <row r="263" spans="1:5" x14ac:dyDescent="0.2">
      <c r="A263" s="11">
        <v>40053</v>
      </c>
      <c r="B263" s="27">
        <v>18.3</v>
      </c>
      <c r="C263" s="27">
        <v>0</v>
      </c>
      <c r="D263" s="29"/>
      <c r="E263" s="30"/>
    </row>
    <row r="264" spans="1:5" x14ac:dyDescent="0.2">
      <c r="A264" s="11">
        <v>40054</v>
      </c>
      <c r="B264" s="27">
        <v>16.399999999999999</v>
      </c>
      <c r="C264" s="27">
        <v>0.10000000000000142</v>
      </c>
      <c r="D264" s="29"/>
      <c r="E264" s="30"/>
    </row>
    <row r="265" spans="1:5" x14ac:dyDescent="0.2">
      <c r="A265" s="11">
        <v>40055</v>
      </c>
      <c r="B265" s="27">
        <v>15.6</v>
      </c>
      <c r="C265" s="27">
        <v>0.9</v>
      </c>
      <c r="D265" s="29"/>
      <c r="E265" s="30"/>
    </row>
    <row r="266" spans="1:5" x14ac:dyDescent="0.2">
      <c r="A266" s="54">
        <v>40056</v>
      </c>
      <c r="B266" s="32">
        <v>18.5</v>
      </c>
      <c r="C266" s="32">
        <v>0</v>
      </c>
      <c r="D266" s="33">
        <v>1</v>
      </c>
      <c r="E266" s="34">
        <f>ROUND(D266,0)</f>
        <v>1</v>
      </c>
    </row>
    <row r="267" spans="1:5" x14ac:dyDescent="0.2">
      <c r="A267" s="11">
        <v>40057</v>
      </c>
      <c r="B267" s="27">
        <v>18.399999999999999</v>
      </c>
      <c r="C267" s="27">
        <v>0</v>
      </c>
      <c r="D267" s="29"/>
      <c r="E267" s="30"/>
    </row>
    <row r="268" spans="1:5" x14ac:dyDescent="0.2">
      <c r="A268" s="11">
        <v>40058</v>
      </c>
      <c r="B268" s="27">
        <v>17.3</v>
      </c>
      <c r="C268" s="27">
        <v>0</v>
      </c>
      <c r="D268" s="29"/>
      <c r="E268" s="30"/>
    </row>
    <row r="269" spans="1:5" x14ac:dyDescent="0.2">
      <c r="A269" s="11">
        <v>40059</v>
      </c>
      <c r="B269" s="27">
        <v>15.9</v>
      </c>
      <c r="C269" s="27">
        <v>0.6</v>
      </c>
      <c r="D269" s="29"/>
      <c r="E269" s="30"/>
    </row>
    <row r="270" spans="1:5" x14ac:dyDescent="0.2">
      <c r="A270" s="11">
        <v>40060</v>
      </c>
      <c r="B270" s="27">
        <v>14.3</v>
      </c>
      <c r="C270" s="27">
        <v>2.2000000000000002</v>
      </c>
      <c r="D270" s="29"/>
      <c r="E270" s="30"/>
    </row>
    <row r="271" spans="1:5" x14ac:dyDescent="0.2">
      <c r="A271" s="11">
        <v>40061</v>
      </c>
      <c r="B271" s="27">
        <v>14.2</v>
      </c>
      <c r="C271" s="27">
        <v>2.2999999999999998</v>
      </c>
      <c r="D271" s="29"/>
      <c r="E271" s="30"/>
    </row>
    <row r="272" spans="1:5" x14ac:dyDescent="0.2">
      <c r="A272" s="11">
        <v>40062</v>
      </c>
      <c r="B272" s="27">
        <v>14.5</v>
      </c>
      <c r="C272" s="27">
        <v>2</v>
      </c>
      <c r="D272" s="29"/>
      <c r="E272" s="30"/>
    </row>
    <row r="273" spans="1:5" x14ac:dyDescent="0.2">
      <c r="A273" s="11">
        <v>40063</v>
      </c>
      <c r="B273" s="27">
        <v>16.7</v>
      </c>
      <c r="C273" s="27">
        <v>0</v>
      </c>
      <c r="D273" s="29"/>
      <c r="E273" s="30"/>
    </row>
    <row r="274" spans="1:5" x14ac:dyDescent="0.2">
      <c r="A274" s="11">
        <v>40064</v>
      </c>
      <c r="B274" s="27">
        <v>19.8</v>
      </c>
      <c r="C274" s="27">
        <v>0</v>
      </c>
      <c r="D274" s="29"/>
      <c r="E274" s="30"/>
    </row>
    <row r="275" spans="1:5" x14ac:dyDescent="0.2">
      <c r="A275" s="11">
        <v>40065</v>
      </c>
      <c r="B275" s="27">
        <v>19.100000000000001</v>
      </c>
      <c r="C275" s="27">
        <v>0</v>
      </c>
      <c r="D275" s="29"/>
      <c r="E275" s="30"/>
    </row>
    <row r="276" spans="1:5" x14ac:dyDescent="0.2">
      <c r="A276" s="11">
        <v>40066</v>
      </c>
      <c r="B276" s="27">
        <v>17.3</v>
      </c>
      <c r="C276" s="27">
        <v>0</v>
      </c>
      <c r="D276" s="29"/>
      <c r="E276" s="30"/>
    </row>
    <row r="277" spans="1:5" x14ac:dyDescent="0.2">
      <c r="A277" s="11">
        <v>40067</v>
      </c>
      <c r="B277" s="27">
        <v>15.7</v>
      </c>
      <c r="C277" s="27">
        <v>0.80000000000000071</v>
      </c>
      <c r="D277" s="29"/>
      <c r="E277" s="30"/>
    </row>
    <row r="278" spans="1:5" x14ac:dyDescent="0.2">
      <c r="A278" s="11">
        <v>40068</v>
      </c>
      <c r="B278" s="27">
        <v>15.4</v>
      </c>
      <c r="C278" s="27">
        <v>1.1000000000000001</v>
      </c>
      <c r="D278" s="29"/>
      <c r="E278" s="30"/>
    </row>
    <row r="279" spans="1:5" x14ac:dyDescent="0.2">
      <c r="A279" s="11">
        <v>40069</v>
      </c>
      <c r="B279" s="27">
        <v>14.6</v>
      </c>
      <c r="C279" s="27">
        <v>1.9</v>
      </c>
      <c r="D279" s="29"/>
      <c r="E279" s="30"/>
    </row>
    <row r="280" spans="1:5" x14ac:dyDescent="0.2">
      <c r="A280" s="11">
        <v>40070</v>
      </c>
      <c r="B280" s="27">
        <v>14.3</v>
      </c>
      <c r="C280" s="27">
        <v>2.2000000000000002</v>
      </c>
      <c r="D280" s="29"/>
      <c r="E280" s="30"/>
    </row>
    <row r="281" spans="1:5" x14ac:dyDescent="0.2">
      <c r="A281" s="11">
        <v>40071</v>
      </c>
      <c r="B281" s="27">
        <v>14.5</v>
      </c>
      <c r="C281" s="27">
        <v>2</v>
      </c>
      <c r="D281" s="29"/>
      <c r="E281" s="30"/>
    </row>
    <row r="282" spans="1:5" x14ac:dyDescent="0.2">
      <c r="A282" s="11">
        <v>40072</v>
      </c>
      <c r="B282" s="27">
        <v>15.4</v>
      </c>
      <c r="C282" s="27">
        <v>1.1000000000000001</v>
      </c>
      <c r="D282" s="29"/>
      <c r="E282" s="30"/>
    </row>
    <row r="283" spans="1:5" x14ac:dyDescent="0.2">
      <c r="A283" s="11">
        <v>40073</v>
      </c>
      <c r="B283" s="27">
        <v>15.1</v>
      </c>
      <c r="C283" s="27">
        <v>1.4</v>
      </c>
      <c r="D283" s="29"/>
      <c r="E283" s="30"/>
    </row>
    <row r="284" spans="1:5" x14ac:dyDescent="0.2">
      <c r="A284" s="11">
        <v>40074</v>
      </c>
      <c r="B284" s="27">
        <v>16</v>
      </c>
      <c r="C284" s="27">
        <v>0.5</v>
      </c>
      <c r="D284" s="29"/>
      <c r="E284" s="30"/>
    </row>
    <row r="285" spans="1:5" x14ac:dyDescent="0.2">
      <c r="A285" s="11">
        <v>40075</v>
      </c>
      <c r="B285" s="27">
        <v>18</v>
      </c>
      <c r="C285" s="27">
        <v>0</v>
      </c>
      <c r="D285" s="29"/>
      <c r="E285" s="30"/>
    </row>
    <row r="286" spans="1:5" x14ac:dyDescent="0.2">
      <c r="A286" s="11">
        <v>40076</v>
      </c>
      <c r="B286" s="27">
        <v>18</v>
      </c>
      <c r="C286" s="27">
        <v>0</v>
      </c>
      <c r="D286" s="29"/>
      <c r="E286" s="30"/>
    </row>
    <row r="287" spans="1:5" x14ac:dyDescent="0.2">
      <c r="A287" s="11">
        <v>40077</v>
      </c>
      <c r="B287" s="27">
        <v>16.8</v>
      </c>
      <c r="C287" s="27">
        <v>0</v>
      </c>
      <c r="D287" s="29"/>
      <c r="E287" s="30"/>
    </row>
    <row r="288" spans="1:5" x14ac:dyDescent="0.2">
      <c r="A288" s="11">
        <v>40078</v>
      </c>
      <c r="B288" s="27">
        <v>16</v>
      </c>
      <c r="C288" s="27">
        <v>0.5</v>
      </c>
      <c r="D288" s="29"/>
      <c r="E288" s="30"/>
    </row>
    <row r="289" spans="1:5" x14ac:dyDescent="0.2">
      <c r="A289" s="11">
        <v>40079</v>
      </c>
      <c r="B289" s="27">
        <v>15.8</v>
      </c>
      <c r="C289" s="27">
        <v>0.69999999999999929</v>
      </c>
      <c r="D289" s="29"/>
      <c r="E289" s="30"/>
    </row>
    <row r="290" spans="1:5" x14ac:dyDescent="0.2">
      <c r="A290" s="11">
        <v>40080</v>
      </c>
      <c r="B290" s="27">
        <v>15.7</v>
      </c>
      <c r="C290" s="27">
        <v>0.80000000000000071</v>
      </c>
      <c r="D290" s="29"/>
      <c r="E290" s="30"/>
    </row>
    <row r="291" spans="1:5" x14ac:dyDescent="0.2">
      <c r="A291" s="11">
        <v>40081</v>
      </c>
      <c r="B291" s="27">
        <v>14.1</v>
      </c>
      <c r="C291" s="27">
        <v>2.4</v>
      </c>
      <c r="D291" s="29"/>
      <c r="E291" s="30"/>
    </row>
    <row r="292" spans="1:5" x14ac:dyDescent="0.2">
      <c r="A292" s="11">
        <v>40082</v>
      </c>
      <c r="B292" s="27">
        <v>14</v>
      </c>
      <c r="C292" s="27">
        <v>2.5</v>
      </c>
      <c r="D292" s="29"/>
      <c r="E292" s="30"/>
    </row>
    <row r="293" spans="1:5" x14ac:dyDescent="0.2">
      <c r="A293" s="11">
        <v>40083</v>
      </c>
      <c r="B293" s="27">
        <v>14.5</v>
      </c>
      <c r="C293" s="27">
        <v>2</v>
      </c>
      <c r="D293" s="29"/>
      <c r="E293" s="30"/>
    </row>
    <row r="294" spans="1:5" x14ac:dyDescent="0.2">
      <c r="A294" s="11">
        <v>40084</v>
      </c>
      <c r="B294" s="27">
        <v>14.2</v>
      </c>
      <c r="C294" s="27">
        <v>2.2999999999999998</v>
      </c>
      <c r="D294" s="29"/>
      <c r="E294" s="30"/>
    </row>
    <row r="295" spans="1:5" x14ac:dyDescent="0.2">
      <c r="A295" s="11">
        <v>40085</v>
      </c>
      <c r="B295" s="27">
        <v>14.8</v>
      </c>
      <c r="C295" s="27">
        <v>1.7</v>
      </c>
      <c r="D295" s="29"/>
      <c r="E295" s="30"/>
    </row>
    <row r="296" spans="1:5" x14ac:dyDescent="0.2">
      <c r="A296" s="54">
        <v>40086</v>
      </c>
      <c r="B296" s="32">
        <v>15.3</v>
      </c>
      <c r="C296" s="32">
        <v>1.2</v>
      </c>
      <c r="D296" s="33">
        <v>32.200000000000003</v>
      </c>
      <c r="E296" s="34">
        <f>ROUND(D296,0)</f>
        <v>32</v>
      </c>
    </row>
    <row r="297" spans="1:5" x14ac:dyDescent="0.2">
      <c r="A297" s="11">
        <v>40087</v>
      </c>
      <c r="B297" s="27">
        <v>14.1</v>
      </c>
      <c r="C297" s="27">
        <v>2.4</v>
      </c>
      <c r="D297" s="29"/>
      <c r="E297" s="30"/>
    </row>
    <row r="298" spans="1:5" x14ac:dyDescent="0.2">
      <c r="A298" s="11">
        <v>40088</v>
      </c>
      <c r="B298" s="27">
        <v>11.9</v>
      </c>
      <c r="C298" s="27">
        <v>4.5999999999999996</v>
      </c>
      <c r="D298" s="29"/>
      <c r="E298" s="30"/>
    </row>
    <row r="299" spans="1:5" x14ac:dyDescent="0.2">
      <c r="A299" s="11">
        <v>40089</v>
      </c>
      <c r="B299" s="27">
        <v>12.1</v>
      </c>
      <c r="C299" s="27">
        <v>4.4000000000000004</v>
      </c>
      <c r="D299" s="29"/>
      <c r="E299" s="30"/>
    </row>
    <row r="300" spans="1:5" x14ac:dyDescent="0.2">
      <c r="A300" s="11">
        <v>40090</v>
      </c>
      <c r="B300" s="27">
        <v>12.6</v>
      </c>
      <c r="C300" s="27">
        <v>3.9</v>
      </c>
      <c r="D300" s="29"/>
      <c r="E300" s="30"/>
    </row>
    <row r="301" spans="1:5" x14ac:dyDescent="0.2">
      <c r="A301" s="11">
        <v>40091</v>
      </c>
      <c r="B301" s="27">
        <v>12.7</v>
      </c>
      <c r="C301" s="27">
        <v>3.8</v>
      </c>
      <c r="D301" s="29"/>
      <c r="E301" s="30"/>
    </row>
    <row r="302" spans="1:5" x14ac:dyDescent="0.2">
      <c r="A302" s="11">
        <v>40092</v>
      </c>
      <c r="B302" s="27">
        <v>14.4</v>
      </c>
      <c r="C302" s="27">
        <v>2.1</v>
      </c>
      <c r="D302" s="29"/>
      <c r="E302" s="30"/>
    </row>
    <row r="303" spans="1:5" x14ac:dyDescent="0.2">
      <c r="A303" s="11">
        <v>40093</v>
      </c>
      <c r="B303" s="27">
        <v>16.8</v>
      </c>
      <c r="C303" s="27">
        <v>0</v>
      </c>
      <c r="D303" s="29"/>
      <c r="E303" s="30"/>
    </row>
    <row r="304" spans="1:5" x14ac:dyDescent="0.2">
      <c r="A304" s="11">
        <v>40094</v>
      </c>
      <c r="B304" s="27">
        <v>15</v>
      </c>
      <c r="C304" s="27">
        <v>1.5</v>
      </c>
      <c r="D304" s="29"/>
      <c r="E304" s="30"/>
    </row>
    <row r="305" spans="1:5" x14ac:dyDescent="0.2">
      <c r="A305" s="11">
        <v>40095</v>
      </c>
      <c r="B305" s="27">
        <v>13</v>
      </c>
      <c r="C305" s="27">
        <v>3.5</v>
      </c>
      <c r="D305" s="29"/>
      <c r="E305" s="30"/>
    </row>
    <row r="306" spans="1:5" x14ac:dyDescent="0.2">
      <c r="A306" s="11">
        <v>40096</v>
      </c>
      <c r="B306" s="27">
        <v>13.4</v>
      </c>
      <c r="C306" s="27">
        <v>3.1</v>
      </c>
      <c r="D306" s="29"/>
      <c r="E306" s="30"/>
    </row>
    <row r="307" spans="1:5" x14ac:dyDescent="0.2">
      <c r="A307" s="11">
        <v>40097</v>
      </c>
      <c r="B307" s="27">
        <v>13.4</v>
      </c>
      <c r="C307" s="27">
        <v>3.1</v>
      </c>
      <c r="D307" s="29"/>
      <c r="E307" s="30"/>
    </row>
    <row r="308" spans="1:5" x14ac:dyDescent="0.2">
      <c r="A308" s="11">
        <v>40098</v>
      </c>
      <c r="B308" s="27">
        <v>12.4</v>
      </c>
      <c r="C308" s="27">
        <v>4.0999999999999996</v>
      </c>
      <c r="D308" s="29"/>
      <c r="E308" s="30"/>
    </row>
    <row r="309" spans="1:5" x14ac:dyDescent="0.2">
      <c r="A309" s="11">
        <v>40099</v>
      </c>
      <c r="B309" s="27">
        <v>10.7</v>
      </c>
      <c r="C309" s="27">
        <v>5.8</v>
      </c>
      <c r="D309" s="29"/>
      <c r="E309" s="30"/>
    </row>
    <row r="310" spans="1:5" x14ac:dyDescent="0.2">
      <c r="A310" s="11">
        <v>40100</v>
      </c>
      <c r="B310" s="27">
        <v>7.7</v>
      </c>
      <c r="C310" s="27">
        <v>8.8000000000000007</v>
      </c>
      <c r="D310" s="29"/>
      <c r="E310" s="30"/>
    </row>
    <row r="311" spans="1:5" x14ac:dyDescent="0.2">
      <c r="A311" s="11">
        <v>40101</v>
      </c>
      <c r="B311" s="27">
        <v>6.5</v>
      </c>
      <c r="C311" s="27">
        <v>10</v>
      </c>
      <c r="D311" s="29"/>
      <c r="E311" s="30"/>
    </row>
    <row r="312" spans="1:5" x14ac:dyDescent="0.2">
      <c r="A312" s="11">
        <v>40102</v>
      </c>
      <c r="B312" s="27">
        <v>8</v>
      </c>
      <c r="C312" s="27">
        <v>8.5</v>
      </c>
      <c r="D312" s="29"/>
      <c r="E312" s="30"/>
    </row>
    <row r="313" spans="1:5" x14ac:dyDescent="0.2">
      <c r="A313" s="11">
        <v>40103</v>
      </c>
      <c r="B313" s="27">
        <v>8.4</v>
      </c>
      <c r="C313" s="27">
        <v>8.1</v>
      </c>
      <c r="D313" s="29"/>
      <c r="E313" s="30"/>
    </row>
    <row r="314" spans="1:5" x14ac:dyDescent="0.2">
      <c r="A314" s="11">
        <v>40104</v>
      </c>
      <c r="B314" s="27">
        <v>7.8</v>
      </c>
      <c r="C314" s="27">
        <v>8.6999999999999993</v>
      </c>
      <c r="D314" s="29"/>
      <c r="E314" s="30"/>
    </row>
    <row r="315" spans="1:5" x14ac:dyDescent="0.2">
      <c r="A315" s="11">
        <v>40105</v>
      </c>
      <c r="B315" s="27">
        <v>7.8</v>
      </c>
      <c r="C315" s="27">
        <v>8.6999999999999993</v>
      </c>
      <c r="D315" s="29"/>
      <c r="E315" s="30"/>
    </row>
    <row r="316" spans="1:5" x14ac:dyDescent="0.2">
      <c r="A316" s="11">
        <v>40106</v>
      </c>
      <c r="B316" s="27">
        <v>8.5</v>
      </c>
      <c r="C316" s="27">
        <v>8</v>
      </c>
      <c r="D316" s="29"/>
      <c r="E316" s="30"/>
    </row>
    <row r="317" spans="1:5" x14ac:dyDescent="0.2">
      <c r="A317" s="11">
        <v>40107</v>
      </c>
      <c r="B317" s="27">
        <v>11.5</v>
      </c>
      <c r="C317" s="27">
        <v>5</v>
      </c>
      <c r="D317" s="29"/>
      <c r="E317" s="30"/>
    </row>
    <row r="318" spans="1:5" x14ac:dyDescent="0.2">
      <c r="A318" s="11">
        <v>40108</v>
      </c>
      <c r="B318" s="27">
        <v>11.1</v>
      </c>
      <c r="C318" s="27">
        <v>5.4</v>
      </c>
      <c r="D318" s="29"/>
      <c r="E318" s="30"/>
    </row>
    <row r="319" spans="1:5" x14ac:dyDescent="0.2">
      <c r="A319" s="11">
        <v>40109</v>
      </c>
      <c r="B319" s="27">
        <v>10.8</v>
      </c>
      <c r="C319" s="27">
        <v>5.7</v>
      </c>
      <c r="D319" s="29"/>
      <c r="E319" s="30"/>
    </row>
    <row r="320" spans="1:5" x14ac:dyDescent="0.2">
      <c r="A320" s="11">
        <v>40110</v>
      </c>
      <c r="B320" s="27">
        <v>11.4</v>
      </c>
      <c r="C320" s="27">
        <v>5.0999999999999996</v>
      </c>
      <c r="D320" s="29"/>
      <c r="E320" s="30"/>
    </row>
    <row r="321" spans="1:5" x14ac:dyDescent="0.2">
      <c r="A321" s="11">
        <v>40111</v>
      </c>
      <c r="B321" s="27">
        <v>12.2</v>
      </c>
      <c r="C321" s="27">
        <v>4.3</v>
      </c>
      <c r="D321" s="29"/>
      <c r="E321" s="30"/>
    </row>
    <row r="322" spans="1:5" x14ac:dyDescent="0.2">
      <c r="A322" s="11">
        <v>40112</v>
      </c>
      <c r="B322" s="27">
        <v>12.3</v>
      </c>
      <c r="C322" s="27">
        <v>4.2</v>
      </c>
      <c r="D322" s="29"/>
      <c r="E322" s="30"/>
    </row>
    <row r="323" spans="1:5" x14ac:dyDescent="0.2">
      <c r="A323" s="11">
        <v>40113</v>
      </c>
      <c r="B323" s="27">
        <v>11.7</v>
      </c>
      <c r="C323" s="27">
        <v>4.8</v>
      </c>
      <c r="D323" s="29"/>
      <c r="E323" s="30"/>
    </row>
    <row r="324" spans="1:5" x14ac:dyDescent="0.2">
      <c r="A324" s="11">
        <v>40114</v>
      </c>
      <c r="B324" s="27">
        <v>11.2</v>
      </c>
      <c r="C324" s="27">
        <v>5.3</v>
      </c>
      <c r="D324" s="29"/>
      <c r="E324" s="30"/>
    </row>
    <row r="325" spans="1:5" x14ac:dyDescent="0.2">
      <c r="A325" s="11">
        <v>40115</v>
      </c>
      <c r="B325" s="27">
        <v>11.9</v>
      </c>
      <c r="C325" s="27">
        <v>4.5999999999999996</v>
      </c>
      <c r="D325" s="29"/>
      <c r="E325" s="30"/>
    </row>
    <row r="326" spans="1:5" x14ac:dyDescent="0.2">
      <c r="A326" s="11">
        <v>40116</v>
      </c>
      <c r="B326" s="27">
        <v>10.9</v>
      </c>
      <c r="C326" s="27">
        <v>5.6</v>
      </c>
      <c r="D326" s="29"/>
      <c r="E326" s="30"/>
    </row>
    <row r="327" spans="1:5" x14ac:dyDescent="0.2">
      <c r="A327" s="54">
        <v>40117</v>
      </c>
      <c r="B327" s="32">
        <v>11</v>
      </c>
      <c r="C327" s="32">
        <v>5.5</v>
      </c>
      <c r="D327" s="33">
        <v>158.6</v>
      </c>
      <c r="E327" s="34">
        <f>ROUND(D327,0)</f>
        <v>159</v>
      </c>
    </row>
    <row r="328" spans="1:5" x14ac:dyDescent="0.2">
      <c r="A328" s="11">
        <v>40118</v>
      </c>
      <c r="B328" s="27">
        <v>12.4</v>
      </c>
      <c r="C328" s="27">
        <v>4.0999999999999996</v>
      </c>
      <c r="D328" s="29"/>
      <c r="E328" s="30"/>
    </row>
    <row r="329" spans="1:5" x14ac:dyDescent="0.2">
      <c r="A329" s="11">
        <v>40119</v>
      </c>
      <c r="B329" s="27">
        <v>10.7</v>
      </c>
      <c r="C329" s="27">
        <v>5.8</v>
      </c>
      <c r="D329" s="29"/>
      <c r="E329" s="30"/>
    </row>
    <row r="330" spans="1:5" x14ac:dyDescent="0.2">
      <c r="A330" s="11">
        <v>40120</v>
      </c>
      <c r="B330" s="27">
        <v>9.1</v>
      </c>
      <c r="C330" s="27">
        <v>7.4</v>
      </c>
      <c r="D330" s="29"/>
      <c r="E330" s="30"/>
    </row>
    <row r="331" spans="1:5" x14ac:dyDescent="0.2">
      <c r="A331" s="11">
        <v>40121</v>
      </c>
      <c r="B331" s="27">
        <v>8.3000000000000007</v>
      </c>
      <c r="C331" s="27">
        <v>8.1999999999999993</v>
      </c>
      <c r="D331" s="29"/>
      <c r="E331" s="30"/>
    </row>
    <row r="332" spans="1:5" x14ac:dyDescent="0.2">
      <c r="A332" s="11">
        <v>40122</v>
      </c>
      <c r="B332" s="27">
        <v>8.1999999999999993</v>
      </c>
      <c r="C332" s="27">
        <v>8.3000000000000007</v>
      </c>
      <c r="D332" s="29"/>
      <c r="E332" s="30"/>
    </row>
    <row r="333" spans="1:5" x14ac:dyDescent="0.2">
      <c r="A333" s="11">
        <v>40123</v>
      </c>
      <c r="B333" s="27">
        <v>8.3000000000000007</v>
      </c>
      <c r="C333" s="27">
        <v>8.1999999999999993</v>
      </c>
      <c r="D333" s="29"/>
      <c r="E333" s="30"/>
    </row>
    <row r="334" spans="1:5" x14ac:dyDescent="0.2">
      <c r="A334" s="11">
        <v>40124</v>
      </c>
      <c r="B334" s="27">
        <v>7.9</v>
      </c>
      <c r="C334" s="27">
        <v>8.6</v>
      </c>
      <c r="D334" s="29"/>
      <c r="E334" s="30"/>
    </row>
    <row r="335" spans="1:5" x14ac:dyDescent="0.2">
      <c r="A335" s="11">
        <v>40125</v>
      </c>
      <c r="B335" s="27">
        <v>6.6</v>
      </c>
      <c r="C335" s="27">
        <v>9.9</v>
      </c>
      <c r="D335" s="29"/>
      <c r="E335" s="30"/>
    </row>
    <row r="336" spans="1:5" x14ac:dyDescent="0.2">
      <c r="A336" s="11">
        <v>40126</v>
      </c>
      <c r="B336" s="27">
        <v>6.7</v>
      </c>
      <c r="C336" s="27">
        <v>9.8000000000000007</v>
      </c>
      <c r="D336" s="29"/>
      <c r="E336" s="30"/>
    </row>
    <row r="337" spans="1:5" x14ac:dyDescent="0.2">
      <c r="A337" s="11">
        <v>40127</v>
      </c>
      <c r="B337" s="27">
        <v>6.9</v>
      </c>
      <c r="C337" s="27">
        <v>9.6</v>
      </c>
      <c r="D337" s="29"/>
      <c r="E337" s="30"/>
    </row>
    <row r="338" spans="1:5" x14ac:dyDescent="0.2">
      <c r="A338" s="11">
        <v>40128</v>
      </c>
      <c r="B338" s="27">
        <v>6.5</v>
      </c>
      <c r="C338" s="27">
        <v>10</v>
      </c>
      <c r="D338" s="29"/>
      <c r="E338" s="30"/>
    </row>
    <row r="339" spans="1:5" x14ac:dyDescent="0.2">
      <c r="A339" s="11">
        <v>40129</v>
      </c>
      <c r="B339" s="27">
        <v>7.7</v>
      </c>
      <c r="C339" s="27">
        <v>8.8000000000000007</v>
      </c>
      <c r="D339" s="29"/>
      <c r="E339" s="30"/>
    </row>
    <row r="340" spans="1:5" x14ac:dyDescent="0.2">
      <c r="A340" s="11">
        <v>40130</v>
      </c>
      <c r="B340" s="27">
        <v>11.7</v>
      </c>
      <c r="C340" s="27">
        <v>4.8</v>
      </c>
      <c r="D340" s="29"/>
      <c r="E340" s="30"/>
    </row>
    <row r="341" spans="1:5" x14ac:dyDescent="0.2">
      <c r="A341" s="11">
        <v>40131</v>
      </c>
      <c r="B341" s="27">
        <v>13.2</v>
      </c>
      <c r="C341" s="27">
        <v>3.3</v>
      </c>
      <c r="D341" s="29"/>
      <c r="E341" s="30"/>
    </row>
    <row r="342" spans="1:5" x14ac:dyDescent="0.2">
      <c r="A342" s="11">
        <v>40132</v>
      </c>
      <c r="B342" s="27">
        <v>11.8</v>
      </c>
      <c r="C342" s="27">
        <v>4.7</v>
      </c>
      <c r="D342" s="29"/>
      <c r="E342" s="30"/>
    </row>
    <row r="343" spans="1:5" x14ac:dyDescent="0.2">
      <c r="A343" s="11">
        <v>40133</v>
      </c>
      <c r="B343" s="27">
        <v>11.7</v>
      </c>
      <c r="C343" s="27">
        <v>4.8</v>
      </c>
      <c r="D343" s="29"/>
      <c r="E343" s="30"/>
    </row>
    <row r="344" spans="1:5" x14ac:dyDescent="0.2">
      <c r="A344" s="11">
        <v>40134</v>
      </c>
      <c r="B344" s="27">
        <v>11.2</v>
      </c>
      <c r="C344" s="27">
        <v>5.3</v>
      </c>
      <c r="D344" s="29"/>
      <c r="E344" s="30"/>
    </row>
    <row r="345" spans="1:5" x14ac:dyDescent="0.2">
      <c r="A345" s="11">
        <v>40135</v>
      </c>
      <c r="B345" s="27">
        <v>11.1</v>
      </c>
      <c r="C345" s="27">
        <v>5.4</v>
      </c>
      <c r="D345" s="29"/>
      <c r="E345" s="30"/>
    </row>
    <row r="346" spans="1:5" x14ac:dyDescent="0.2">
      <c r="A346" s="11">
        <v>40136</v>
      </c>
      <c r="B346" s="27">
        <v>11</v>
      </c>
      <c r="C346" s="27">
        <v>5.5</v>
      </c>
      <c r="D346" s="29"/>
      <c r="E346" s="30"/>
    </row>
    <row r="347" spans="1:5" x14ac:dyDescent="0.2">
      <c r="A347" s="11">
        <v>40137</v>
      </c>
      <c r="B347" s="27">
        <v>12.5</v>
      </c>
      <c r="C347" s="27">
        <v>4</v>
      </c>
      <c r="D347" s="29"/>
      <c r="E347" s="30"/>
    </row>
    <row r="348" spans="1:5" x14ac:dyDescent="0.2">
      <c r="A348" s="11">
        <v>40138</v>
      </c>
      <c r="B348" s="27">
        <v>13.5</v>
      </c>
      <c r="C348" s="27">
        <v>3</v>
      </c>
      <c r="D348" s="29"/>
      <c r="E348" s="30"/>
    </row>
    <row r="349" spans="1:5" x14ac:dyDescent="0.2">
      <c r="A349" s="11">
        <v>40139</v>
      </c>
      <c r="B349" s="27">
        <v>12.3</v>
      </c>
      <c r="C349" s="27">
        <v>4.2</v>
      </c>
      <c r="D349" s="29"/>
      <c r="E349" s="30"/>
    </row>
    <row r="350" spans="1:5" x14ac:dyDescent="0.2">
      <c r="A350" s="11">
        <v>40140</v>
      </c>
      <c r="B350" s="27">
        <v>11</v>
      </c>
      <c r="C350" s="27">
        <v>5.5</v>
      </c>
      <c r="D350" s="29"/>
      <c r="E350" s="30"/>
    </row>
    <row r="351" spans="1:5" x14ac:dyDescent="0.2">
      <c r="A351" s="11">
        <v>40141</v>
      </c>
      <c r="B351" s="27">
        <v>11.3</v>
      </c>
      <c r="C351" s="27">
        <v>5.2</v>
      </c>
      <c r="D351" s="29"/>
      <c r="E351" s="30"/>
    </row>
    <row r="352" spans="1:5" x14ac:dyDescent="0.2">
      <c r="A352" s="11">
        <v>40142</v>
      </c>
      <c r="B352" s="27">
        <v>11</v>
      </c>
      <c r="C352" s="27">
        <v>5.5</v>
      </c>
      <c r="D352" s="29"/>
      <c r="E352" s="30"/>
    </row>
    <row r="353" spans="1:5" x14ac:dyDescent="0.2">
      <c r="A353" s="11">
        <v>40143</v>
      </c>
      <c r="B353" s="27">
        <v>9.8000000000000007</v>
      </c>
      <c r="C353" s="27">
        <v>6.7</v>
      </c>
      <c r="D353" s="29"/>
      <c r="E353" s="30"/>
    </row>
    <row r="354" spans="1:5" x14ac:dyDescent="0.2">
      <c r="A354" s="11">
        <v>40144</v>
      </c>
      <c r="B354" s="27">
        <v>8.3000000000000007</v>
      </c>
      <c r="C354" s="27">
        <v>8.1999999999999993</v>
      </c>
      <c r="D354" s="29"/>
      <c r="E354" s="30"/>
    </row>
    <row r="355" spans="1:5" x14ac:dyDescent="0.2">
      <c r="A355" s="11">
        <v>40145</v>
      </c>
      <c r="B355" s="27">
        <v>8.1999999999999993</v>
      </c>
      <c r="C355" s="27">
        <v>8.3000000000000007</v>
      </c>
      <c r="D355" s="29"/>
      <c r="E355" s="30"/>
    </row>
    <row r="356" spans="1:5" x14ac:dyDescent="0.2">
      <c r="A356" s="11">
        <v>40146</v>
      </c>
      <c r="B356" s="27">
        <v>8.6999999999999993</v>
      </c>
      <c r="C356" s="27">
        <v>7.8</v>
      </c>
      <c r="D356" s="29"/>
      <c r="E356" s="30"/>
    </row>
    <row r="357" spans="1:5" x14ac:dyDescent="0.2">
      <c r="A357" s="54">
        <v>40147</v>
      </c>
      <c r="B357" s="32">
        <v>7</v>
      </c>
      <c r="C357" s="32">
        <v>9.5</v>
      </c>
      <c r="D357" s="33">
        <v>200.4</v>
      </c>
      <c r="E357" s="34">
        <f>ROUND(D357,0)</f>
        <v>200</v>
      </c>
    </row>
    <row r="358" spans="1:5" x14ac:dyDescent="0.2">
      <c r="A358" s="11">
        <v>40148</v>
      </c>
      <c r="B358" s="27">
        <v>6</v>
      </c>
      <c r="C358" s="27">
        <v>10.5</v>
      </c>
      <c r="D358" s="29"/>
      <c r="E358" s="30"/>
    </row>
    <row r="359" spans="1:5" x14ac:dyDescent="0.2">
      <c r="A359" s="11">
        <v>40149</v>
      </c>
      <c r="B359" s="27">
        <v>5.5</v>
      </c>
      <c r="C359" s="27">
        <v>11</v>
      </c>
      <c r="D359" s="29"/>
      <c r="E359" s="30"/>
    </row>
    <row r="360" spans="1:5" x14ac:dyDescent="0.2">
      <c r="A360" s="11">
        <v>40150</v>
      </c>
      <c r="B360" s="27">
        <v>7</v>
      </c>
      <c r="C360" s="27">
        <v>9.5</v>
      </c>
      <c r="D360" s="29"/>
      <c r="E360" s="30"/>
    </row>
    <row r="361" spans="1:5" x14ac:dyDescent="0.2">
      <c r="A361" s="11">
        <v>40151</v>
      </c>
      <c r="B361" s="27">
        <v>5.5</v>
      </c>
      <c r="C361" s="27">
        <v>11</v>
      </c>
      <c r="D361" s="29"/>
      <c r="E361" s="30"/>
    </row>
    <row r="362" spans="1:5" x14ac:dyDescent="0.2">
      <c r="A362" s="11">
        <v>40152</v>
      </c>
      <c r="B362" s="27">
        <v>6.5</v>
      </c>
      <c r="C362" s="27">
        <v>10</v>
      </c>
      <c r="D362" s="29"/>
      <c r="E362" s="30"/>
    </row>
    <row r="363" spans="1:5" x14ac:dyDescent="0.2">
      <c r="A363" s="11">
        <v>40153</v>
      </c>
      <c r="B363" s="27">
        <v>8.6</v>
      </c>
      <c r="C363" s="27">
        <v>7.9</v>
      </c>
      <c r="D363" s="29"/>
      <c r="E363" s="30"/>
    </row>
    <row r="364" spans="1:5" x14ac:dyDescent="0.2">
      <c r="A364" s="11">
        <v>40154</v>
      </c>
      <c r="B364" s="27">
        <v>8.3000000000000007</v>
      </c>
      <c r="C364" s="27">
        <v>8.1999999999999993</v>
      </c>
      <c r="D364" s="29"/>
      <c r="E364" s="30"/>
    </row>
    <row r="365" spans="1:5" x14ac:dyDescent="0.2">
      <c r="A365" s="11">
        <v>40155</v>
      </c>
      <c r="B365" s="27">
        <v>7.4</v>
      </c>
      <c r="C365" s="27">
        <v>9.1</v>
      </c>
      <c r="D365" s="29"/>
      <c r="E365" s="30"/>
    </row>
    <row r="366" spans="1:5" x14ac:dyDescent="0.2">
      <c r="A366" s="11">
        <v>40156</v>
      </c>
      <c r="B366" s="27">
        <v>7.8</v>
      </c>
      <c r="C366" s="27">
        <v>8.6999999999999993</v>
      </c>
      <c r="D366" s="29"/>
      <c r="E366" s="30"/>
    </row>
    <row r="367" spans="1:5" x14ac:dyDescent="0.2">
      <c r="A367" s="11">
        <v>40157</v>
      </c>
      <c r="B367" s="27">
        <v>8.8000000000000007</v>
      </c>
      <c r="C367" s="27">
        <v>7.7</v>
      </c>
      <c r="D367" s="29"/>
      <c r="E367" s="30"/>
    </row>
    <row r="368" spans="1:5" x14ac:dyDescent="0.2">
      <c r="A368" s="11">
        <v>40158</v>
      </c>
      <c r="B368" s="27">
        <v>8.1</v>
      </c>
      <c r="C368" s="27">
        <v>8.4</v>
      </c>
      <c r="D368" s="29"/>
      <c r="E368" s="30"/>
    </row>
    <row r="369" spans="1:5" x14ac:dyDescent="0.2">
      <c r="A369" s="11">
        <v>40159</v>
      </c>
      <c r="B369" s="27">
        <v>5.5</v>
      </c>
      <c r="C369" s="27">
        <v>11</v>
      </c>
      <c r="D369" s="29"/>
      <c r="E369" s="30"/>
    </row>
    <row r="370" spans="1:5" x14ac:dyDescent="0.2">
      <c r="A370" s="11">
        <v>40160</v>
      </c>
      <c r="B370" s="27">
        <v>2.7</v>
      </c>
      <c r="C370" s="27">
        <v>13.8</v>
      </c>
      <c r="D370" s="29"/>
      <c r="E370" s="30"/>
    </row>
    <row r="371" spans="1:5" x14ac:dyDescent="0.2">
      <c r="A371" s="11">
        <v>40161</v>
      </c>
      <c r="B371" s="27">
        <v>-0.4</v>
      </c>
      <c r="C371" s="27">
        <v>16.899999999999999</v>
      </c>
      <c r="D371" s="29"/>
      <c r="E371" s="30"/>
    </row>
    <row r="372" spans="1:5" x14ac:dyDescent="0.2">
      <c r="A372" s="11">
        <v>40162</v>
      </c>
      <c r="B372" s="27">
        <v>-2.2000000000000002</v>
      </c>
      <c r="C372" s="27">
        <v>18.7</v>
      </c>
      <c r="D372" s="29"/>
      <c r="E372" s="30"/>
    </row>
    <row r="373" spans="1:5" x14ac:dyDescent="0.2">
      <c r="A373" s="11">
        <v>40163</v>
      </c>
      <c r="B373" s="27">
        <v>-2.8</v>
      </c>
      <c r="C373" s="27">
        <v>19.3</v>
      </c>
      <c r="D373" s="29"/>
      <c r="E373" s="30"/>
    </row>
    <row r="374" spans="1:5" x14ac:dyDescent="0.2">
      <c r="A374" s="11">
        <v>40164</v>
      </c>
      <c r="B374" s="27">
        <v>-1.9</v>
      </c>
      <c r="C374" s="27">
        <v>18.399999999999999</v>
      </c>
      <c r="D374" s="29"/>
      <c r="E374" s="30"/>
    </row>
    <row r="375" spans="1:5" x14ac:dyDescent="0.2">
      <c r="A375" s="11">
        <v>40165</v>
      </c>
      <c r="B375" s="27">
        <v>-2.7</v>
      </c>
      <c r="C375" s="27">
        <v>19.2</v>
      </c>
      <c r="D375" s="29"/>
      <c r="E375" s="30"/>
    </row>
    <row r="376" spans="1:5" x14ac:dyDescent="0.2">
      <c r="A376" s="11">
        <v>40166</v>
      </c>
      <c r="B376" s="27">
        <v>-5.7</v>
      </c>
      <c r="C376" s="27">
        <v>22.2</v>
      </c>
      <c r="D376" s="29"/>
      <c r="E376" s="30"/>
    </row>
    <row r="377" spans="1:5" x14ac:dyDescent="0.2">
      <c r="A377" s="11">
        <v>40167</v>
      </c>
      <c r="B377" s="27">
        <v>-4.2</v>
      </c>
      <c r="C377" s="27">
        <v>20.7</v>
      </c>
      <c r="D377" s="29"/>
      <c r="E377" s="30"/>
    </row>
    <row r="378" spans="1:5" x14ac:dyDescent="0.2">
      <c r="A378" s="11">
        <v>40168</v>
      </c>
      <c r="B378" s="27">
        <v>-2.2000000000000002</v>
      </c>
      <c r="C378" s="27">
        <v>18.7</v>
      </c>
      <c r="D378" s="29"/>
      <c r="E378" s="30"/>
    </row>
    <row r="379" spans="1:5" x14ac:dyDescent="0.2">
      <c r="A379" s="11">
        <v>40169</v>
      </c>
      <c r="B379" s="27">
        <v>0.1</v>
      </c>
      <c r="C379" s="27">
        <v>16.399999999999999</v>
      </c>
      <c r="D379" s="29"/>
      <c r="E379" s="30"/>
    </row>
    <row r="380" spans="1:5" x14ac:dyDescent="0.2">
      <c r="A380" s="11">
        <v>40170</v>
      </c>
      <c r="B380" s="27">
        <v>0.5</v>
      </c>
      <c r="C380" s="27">
        <v>16</v>
      </c>
      <c r="D380" s="29"/>
      <c r="E380" s="30"/>
    </row>
    <row r="381" spans="1:5" x14ac:dyDescent="0.2">
      <c r="A381" s="11">
        <v>40171</v>
      </c>
      <c r="B381" s="27">
        <v>1.5</v>
      </c>
      <c r="C381" s="27">
        <v>15</v>
      </c>
      <c r="D381" s="29"/>
      <c r="E381" s="30"/>
    </row>
    <row r="382" spans="1:5" x14ac:dyDescent="0.2">
      <c r="A382" s="11">
        <v>40172</v>
      </c>
      <c r="B382" s="27">
        <v>2.2999999999999998</v>
      </c>
      <c r="C382" s="27">
        <v>14.2</v>
      </c>
      <c r="D382" s="29"/>
      <c r="E382" s="30"/>
    </row>
    <row r="383" spans="1:5" x14ac:dyDescent="0.2">
      <c r="A383" s="11">
        <v>40173</v>
      </c>
      <c r="B383" s="27">
        <v>3.5</v>
      </c>
      <c r="C383" s="27">
        <v>13</v>
      </c>
      <c r="D383" s="29"/>
      <c r="E383" s="30"/>
    </row>
    <row r="384" spans="1:5" x14ac:dyDescent="0.2">
      <c r="A384" s="11">
        <v>40174</v>
      </c>
      <c r="B384" s="27">
        <v>4</v>
      </c>
      <c r="C384" s="27">
        <v>12.5</v>
      </c>
      <c r="D384" s="29"/>
      <c r="E384" s="30"/>
    </row>
    <row r="385" spans="1:5" x14ac:dyDescent="0.2">
      <c r="A385" s="11">
        <v>40175</v>
      </c>
      <c r="B385" s="27">
        <v>3.1</v>
      </c>
      <c r="C385" s="27">
        <v>13.4</v>
      </c>
      <c r="D385" s="29"/>
      <c r="E385" s="30"/>
    </row>
    <row r="386" spans="1:5" x14ac:dyDescent="0.2">
      <c r="A386" s="11">
        <v>40176</v>
      </c>
      <c r="B386" s="27">
        <v>2.4</v>
      </c>
      <c r="C386" s="27">
        <v>14.1</v>
      </c>
      <c r="D386" s="29"/>
      <c r="E386" s="30"/>
    </row>
    <row r="387" spans="1:5" x14ac:dyDescent="0.2">
      <c r="A387" s="11">
        <v>40177</v>
      </c>
      <c r="B387" s="27">
        <v>5.6</v>
      </c>
      <c r="C387" s="27">
        <v>10.9</v>
      </c>
      <c r="D387" s="29"/>
      <c r="E387" s="30"/>
    </row>
    <row r="388" spans="1:5" x14ac:dyDescent="0.2">
      <c r="A388" s="11">
        <v>40178</v>
      </c>
      <c r="B388" s="27">
        <v>2.8</v>
      </c>
      <c r="C388" s="27">
        <v>13.7</v>
      </c>
      <c r="D388" s="29">
        <v>420.1</v>
      </c>
      <c r="E388" s="38">
        <f>ROUND(D388,0)</f>
        <v>420</v>
      </c>
    </row>
    <row r="389" spans="1:5" ht="13.5" thickBot="1" x14ac:dyDescent="0.25">
      <c r="A389" s="39"/>
      <c r="B389" s="40"/>
      <c r="C389" s="40"/>
      <c r="D389" s="41"/>
      <c r="E389" s="42"/>
    </row>
    <row r="390" spans="1:5" ht="13.5" thickBot="1" x14ac:dyDescent="0.25">
      <c r="A390" s="43"/>
      <c r="B390" s="44"/>
      <c r="C390" s="44"/>
      <c r="D390" s="44"/>
      <c r="E390" s="45"/>
    </row>
    <row r="391" spans="1:5" x14ac:dyDescent="0.2">
      <c r="A391" s="46" t="s">
        <v>48</v>
      </c>
      <c r="E391" s="326">
        <f>SUM(E25:E388)</f>
        <v>2212</v>
      </c>
    </row>
    <row r="392" spans="1:5" ht="13.5" thickBot="1" x14ac:dyDescent="0.25">
      <c r="A392" s="47" t="s">
        <v>49</v>
      </c>
      <c r="E392" s="327"/>
    </row>
    <row r="393" spans="1:5" ht="13.5" thickBot="1" x14ac:dyDescent="0.25">
      <c r="A393" s="39"/>
      <c r="B393" s="41"/>
      <c r="C393" s="41"/>
      <c r="D393" s="41"/>
      <c r="E393" s="48"/>
    </row>
    <row r="394" spans="1:5" x14ac:dyDescent="0.2">
      <c r="A394" s="8"/>
      <c r="E394" s="1"/>
    </row>
    <row r="395" spans="1:5" x14ac:dyDescent="0.2">
      <c r="A395" s="8"/>
    </row>
    <row r="396" spans="1:5" x14ac:dyDescent="0.2">
      <c r="A396" s="8"/>
    </row>
    <row r="397" spans="1:5" x14ac:dyDescent="0.2">
      <c r="A397" s="8"/>
    </row>
    <row r="398" spans="1:5" x14ac:dyDescent="0.2">
      <c r="A398" s="8"/>
    </row>
    <row r="399" spans="1:5" x14ac:dyDescent="0.2">
      <c r="A399" s="8"/>
    </row>
    <row r="400" spans="1:5" x14ac:dyDescent="0.2">
      <c r="A400" s="8"/>
    </row>
    <row r="401" spans="1:1" x14ac:dyDescent="0.2">
      <c r="A401" s="8"/>
    </row>
    <row r="402" spans="1:1" x14ac:dyDescent="0.2">
      <c r="A402" s="8"/>
    </row>
    <row r="403" spans="1:1" x14ac:dyDescent="0.2">
      <c r="A403" s="8"/>
    </row>
    <row r="404" spans="1:1" x14ac:dyDescent="0.2">
      <c r="A404" s="8"/>
    </row>
    <row r="405" spans="1:1" x14ac:dyDescent="0.2">
      <c r="A405" s="8"/>
    </row>
    <row r="406" spans="1:1" x14ac:dyDescent="0.2">
      <c r="A406" s="8"/>
    </row>
    <row r="407" spans="1:1" x14ac:dyDescent="0.2">
      <c r="A407" s="8"/>
    </row>
    <row r="408" spans="1:1" x14ac:dyDescent="0.2">
      <c r="A408" s="8"/>
    </row>
    <row r="409" spans="1:1" x14ac:dyDescent="0.2">
      <c r="A409" s="8"/>
    </row>
    <row r="410" spans="1:1" x14ac:dyDescent="0.2">
      <c r="A410" s="8"/>
    </row>
    <row r="411" spans="1:1" x14ac:dyDescent="0.2">
      <c r="A411" s="8"/>
    </row>
    <row r="412" spans="1:1" x14ac:dyDescent="0.2">
      <c r="A412" s="8"/>
    </row>
    <row r="413" spans="1:1" x14ac:dyDescent="0.2">
      <c r="A413" s="8"/>
    </row>
    <row r="414" spans="1:1" x14ac:dyDescent="0.2">
      <c r="A414" s="8"/>
    </row>
    <row r="415" spans="1:1" x14ac:dyDescent="0.2">
      <c r="A415" s="8"/>
    </row>
    <row r="416" spans="1:1" x14ac:dyDescent="0.2">
      <c r="A416" s="8"/>
    </row>
  </sheetData>
  <customSheetViews>
    <customSheetView guid="{59FF159B-F4B1-48E6-A4EB-B3DAD6872A59}">
      <selection activeCell="C16" sqref="C16"/>
      <rowBreaks count="11" manualBreakCount="11">
        <brk id="54" max="16383" man="1"/>
        <brk id="82" max="16383" man="1"/>
        <brk id="113" max="16383" man="1"/>
        <brk id="143" max="16383" man="1"/>
        <brk id="174" max="16383" man="1"/>
        <brk id="204" max="16383" man="1"/>
        <brk id="235" max="16383" man="1"/>
        <brk id="266" max="16383" man="1"/>
        <brk id="296" max="16383" man="1"/>
        <brk id="327" max="16383" man="1"/>
        <brk id="357" max="16383" man="1"/>
      </rowBreaks>
      <pageMargins left="0.55118110236220474" right="0.27559055118110237" top="0.98425196850393704" bottom="0.98425196850393704" header="0.51181102362204722" footer="0.51181102362204722"/>
      <pageSetup paperSize="9" scale="95" orientation="portrait" r:id="rId1"/>
      <headerFooter alignWithMargins="0"/>
    </customSheetView>
    <customSheetView guid="{D222B204-B07E-46CB-A9E4-226661B8896D}" showPageBreaks="1">
      <selection activeCell="C16" sqref="C16"/>
      <rowBreaks count="35" manualBreakCount="35">
        <brk id="24" max="16383" man="1"/>
        <brk id="25" max="16383" man="1"/>
        <brk id="26" max="16383" man="1"/>
        <brk id="27" max="16383" man="1"/>
        <brk id="28" max="16383" man="1"/>
        <brk id="29" max="16383" man="1"/>
        <brk id="30" max="16383" man="1"/>
        <brk id="31" max="16383" man="1"/>
        <brk id="32" max="16383" man="1"/>
        <brk id="33" max="16383" man="1"/>
        <brk id="34" max="16383" man="1"/>
        <brk id="35" max="16383" man="1"/>
        <brk id="36" max="16383" man="1"/>
        <brk id="37" max="16383" man="1"/>
        <brk id="38" max="16383" man="1"/>
        <brk id="39" max="16383" man="1"/>
        <brk id="40" max="16383" man="1"/>
        <brk id="41" max="16383" man="1"/>
        <brk id="42" max="16383" man="1"/>
        <brk id="43" max="16383" man="1"/>
        <brk id="44" max="16383" man="1"/>
        <brk id="45" max="16383" man="1"/>
        <brk id="46" max="16383" man="1"/>
        <brk id="47" max="16383" man="1"/>
        <brk id="54" max="16383" man="1"/>
        <brk id="82" max="16383" man="1"/>
        <brk id="113" max="16383" man="1"/>
        <brk id="143" max="16383" man="1"/>
        <brk id="174" max="16383" man="1"/>
        <brk id="204" max="16383" man="1"/>
        <brk id="235" max="16383" man="1"/>
        <brk id="266" max="16383" man="1"/>
        <brk id="296" max="16383" man="1"/>
        <brk id="327" max="16383" man="1"/>
        <brk id="357" max="16383" man="1"/>
      </rowBreaks>
      <pageMargins left="0.55118110236220474" right="0.27559055118110237" top="0.98425196850393704" bottom="0.98425196850393704" header="0.51181102362204722" footer="0.51181102362204722"/>
      <pageSetup paperSize="9" scale="95" orientation="portrait" r:id="rId2"/>
      <headerFooter alignWithMargins="0"/>
    </customSheetView>
  </customSheetViews>
  <mergeCells count="9">
    <mergeCell ref="A11:E11"/>
    <mergeCell ref="A17:E17"/>
    <mergeCell ref="E391:E392"/>
    <mergeCell ref="A3:E3"/>
    <mergeCell ref="A4:E4"/>
    <mergeCell ref="A6:E6"/>
    <mergeCell ref="A7:E7"/>
    <mergeCell ref="A9:C9"/>
    <mergeCell ref="D9:E9"/>
  </mergeCells>
  <pageMargins left="0.55118110236220474" right="0.27559055118110237" top="0.98425196850393704" bottom="0.98425196850393704" header="0.51181102362204722" footer="0.51181102362204722"/>
  <pageSetup paperSize="9" scale="95" orientation="portrait" r:id="rId3"/>
  <headerFooter alignWithMargins="0"/>
  <rowBreaks count="11" manualBreakCount="11">
    <brk id="54" max="16383" man="1"/>
    <brk id="82" max="16383" man="1"/>
    <brk id="113" max="16383" man="1"/>
    <brk id="143" max="16383" man="1"/>
    <brk id="174" max="16383" man="1"/>
    <brk id="204" max="16383" man="1"/>
    <brk id="235" max="16383" man="1"/>
    <brk id="266" max="16383" man="1"/>
    <brk id="296" max="16383" man="1"/>
    <brk id="327" max="16383" man="1"/>
    <brk id="35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416"/>
  <sheetViews>
    <sheetView workbookViewId="0">
      <selection activeCell="E399" sqref="E399"/>
    </sheetView>
  </sheetViews>
  <sheetFormatPr baseColWidth="10" defaultColWidth="9.140625" defaultRowHeight="12.75" x14ac:dyDescent="0.2"/>
  <cols>
    <col min="1" max="1" width="14.42578125" style="7" customWidth="1"/>
    <col min="2" max="2" width="16.5703125" style="1" customWidth="1"/>
    <col min="3" max="3" width="20.5703125" style="1" customWidth="1"/>
    <col min="4" max="4" width="18.28515625" style="1" customWidth="1"/>
    <col min="5" max="5" width="18.7109375" customWidth="1"/>
  </cols>
  <sheetData>
    <row r="1" spans="1:5" x14ac:dyDescent="0.2">
      <c r="A1"/>
      <c r="B1"/>
      <c r="C1"/>
      <c r="D1"/>
    </row>
    <row r="2" spans="1:5" x14ac:dyDescent="0.2">
      <c r="A2"/>
      <c r="B2"/>
      <c r="C2"/>
      <c r="D2"/>
    </row>
    <row r="3" spans="1:5" s="10" customFormat="1" x14ac:dyDescent="0.2">
      <c r="A3" s="322" t="s">
        <v>29</v>
      </c>
      <c r="B3" s="322"/>
      <c r="C3" s="322"/>
      <c r="D3" s="322"/>
      <c r="E3" s="322"/>
    </row>
    <row r="4" spans="1:5" s="10" customFormat="1" x14ac:dyDescent="0.2">
      <c r="A4" s="323" t="s">
        <v>25</v>
      </c>
      <c r="B4" s="323"/>
      <c r="C4" s="323"/>
      <c r="D4" s="323"/>
      <c r="E4" s="323"/>
    </row>
    <row r="5" spans="1:5" s="10" customFormat="1" x14ac:dyDescent="0.2"/>
    <row r="6" spans="1:5" x14ac:dyDescent="0.2">
      <c r="A6" s="324"/>
      <c r="B6" s="324"/>
      <c r="C6" s="324"/>
      <c r="D6" s="324"/>
      <c r="E6" s="324"/>
    </row>
    <row r="7" spans="1:5" x14ac:dyDescent="0.2">
      <c r="A7" s="325"/>
      <c r="B7" s="325"/>
      <c r="C7" s="325"/>
      <c r="D7" s="325"/>
      <c r="E7" s="325"/>
    </row>
    <row r="8" spans="1:5" x14ac:dyDescent="0.2">
      <c r="A8" s="9"/>
      <c r="B8" s="9"/>
      <c r="C8" s="9"/>
      <c r="D8" s="9"/>
      <c r="E8" s="9"/>
    </row>
    <row r="9" spans="1:5" x14ac:dyDescent="0.2">
      <c r="A9" s="328" t="s">
        <v>11</v>
      </c>
      <c r="B9" s="328"/>
      <c r="C9" s="328"/>
      <c r="D9" s="329" t="s">
        <v>10</v>
      </c>
      <c r="E9" s="329"/>
    </row>
    <row r="10" spans="1:5" ht="6.75" customHeight="1" x14ac:dyDescent="0.2">
      <c r="A10" s="4"/>
      <c r="B10" s="4"/>
      <c r="C10" s="4"/>
      <c r="D10" s="4"/>
      <c r="E10" s="4"/>
    </row>
    <row r="11" spans="1:5" x14ac:dyDescent="0.2">
      <c r="A11" s="330" t="s">
        <v>12</v>
      </c>
      <c r="B11" s="330"/>
      <c r="C11" s="330"/>
      <c r="D11" s="330"/>
      <c r="E11" s="330"/>
    </row>
    <row r="12" spans="1:5" ht="6.75" customHeight="1" x14ac:dyDescent="0.2">
      <c r="A12" s="4"/>
      <c r="B12" s="4"/>
      <c r="C12" s="4"/>
      <c r="D12" s="4"/>
      <c r="E12" s="4"/>
    </row>
    <row r="13" spans="1:5" x14ac:dyDescent="0.2">
      <c r="A13" s="4" t="s">
        <v>8</v>
      </c>
      <c r="B13" s="4"/>
      <c r="C13" s="4"/>
      <c r="D13" s="5" t="s">
        <v>13</v>
      </c>
      <c r="E13" s="4"/>
    </row>
    <row r="14" spans="1:5" x14ac:dyDescent="0.2">
      <c r="A14" s="4" t="s">
        <v>9</v>
      </c>
      <c r="B14" s="4"/>
      <c r="C14" s="4"/>
      <c r="D14" s="5" t="s">
        <v>14</v>
      </c>
      <c r="E14" s="4"/>
    </row>
    <row r="15" spans="1:5" x14ac:dyDescent="0.2">
      <c r="A15" s="4" t="s">
        <v>15</v>
      </c>
      <c r="B15" s="4"/>
      <c r="C15" s="4"/>
      <c r="D15" s="5" t="s">
        <v>16</v>
      </c>
      <c r="E15" s="4"/>
    </row>
    <row r="16" spans="1:5" ht="6.75" customHeight="1" x14ac:dyDescent="0.2">
      <c r="A16" s="4"/>
      <c r="B16" s="4"/>
      <c r="C16" s="4"/>
      <c r="D16" s="4"/>
      <c r="E16" s="4"/>
    </row>
    <row r="17" spans="1:5" x14ac:dyDescent="0.2">
      <c r="A17" s="330" t="s">
        <v>17</v>
      </c>
      <c r="B17" s="330"/>
      <c r="C17" s="330"/>
      <c r="D17" s="330"/>
      <c r="E17" s="330"/>
    </row>
    <row r="18" spans="1:5" ht="13.5" thickBot="1" x14ac:dyDescent="0.25">
      <c r="A18" s="9"/>
      <c r="B18" s="9"/>
      <c r="C18" s="9"/>
      <c r="D18" s="9"/>
      <c r="E18" s="9"/>
    </row>
    <row r="19" spans="1:5" x14ac:dyDescent="0.2">
      <c r="A19" s="14" t="s">
        <v>0</v>
      </c>
      <c r="B19" s="15" t="s">
        <v>1</v>
      </c>
      <c r="C19" s="15" t="s">
        <v>5</v>
      </c>
      <c r="D19" s="16" t="s">
        <v>18</v>
      </c>
      <c r="E19" s="17" t="s">
        <v>19</v>
      </c>
    </row>
    <row r="20" spans="1:5" x14ac:dyDescent="0.2">
      <c r="A20" s="18"/>
      <c r="B20" s="19"/>
      <c r="C20" s="19"/>
      <c r="D20" s="9"/>
      <c r="E20" s="20"/>
    </row>
    <row r="21" spans="1:5" x14ac:dyDescent="0.2">
      <c r="A21" s="21"/>
      <c r="B21" s="22" t="s">
        <v>6</v>
      </c>
      <c r="C21" s="22" t="s">
        <v>7</v>
      </c>
      <c r="D21" s="9"/>
      <c r="E21" s="20"/>
    </row>
    <row r="22" spans="1:5" x14ac:dyDescent="0.2">
      <c r="A22" s="21"/>
      <c r="B22" s="22"/>
      <c r="C22" s="22"/>
      <c r="D22" s="9"/>
      <c r="E22" s="20"/>
    </row>
    <row r="23" spans="1:5" ht="13.5" thickBot="1" x14ac:dyDescent="0.25">
      <c r="A23" s="23" t="s">
        <v>2</v>
      </c>
      <c r="B23" s="24" t="s">
        <v>3</v>
      </c>
      <c r="C23" s="24" t="s">
        <v>4</v>
      </c>
      <c r="D23" s="25" t="s">
        <v>20</v>
      </c>
      <c r="E23" s="26" t="s">
        <v>21</v>
      </c>
    </row>
    <row r="24" spans="1:5" x14ac:dyDescent="0.2">
      <c r="A24" s="11">
        <v>40179</v>
      </c>
      <c r="B24" s="27">
        <v>0.3</v>
      </c>
      <c r="C24" s="27">
        <v>16.2</v>
      </c>
      <c r="E24" s="28"/>
    </row>
    <row r="25" spans="1:5" x14ac:dyDescent="0.2">
      <c r="A25" s="11">
        <v>40180</v>
      </c>
      <c r="B25" s="27">
        <v>-1.1000000000000001</v>
      </c>
      <c r="C25" s="27">
        <v>17.600000000000001</v>
      </c>
      <c r="D25" s="29"/>
      <c r="E25" s="30"/>
    </row>
    <row r="26" spans="1:5" x14ac:dyDescent="0.2">
      <c r="A26" s="11">
        <v>40181</v>
      </c>
      <c r="B26" s="27">
        <v>-2.2999999999999998</v>
      </c>
      <c r="C26" s="27">
        <v>18.8</v>
      </c>
      <c r="D26" s="29"/>
      <c r="E26" s="30"/>
    </row>
    <row r="27" spans="1:5" x14ac:dyDescent="0.2">
      <c r="A27" s="11">
        <v>40182</v>
      </c>
      <c r="B27" s="27">
        <v>-3.8</v>
      </c>
      <c r="C27" s="27">
        <v>20.3</v>
      </c>
      <c r="D27" s="29"/>
      <c r="E27" s="30"/>
    </row>
    <row r="28" spans="1:5" x14ac:dyDescent="0.2">
      <c r="A28" s="11">
        <v>40183</v>
      </c>
      <c r="B28" s="27">
        <v>-2.9</v>
      </c>
      <c r="C28" s="27">
        <v>19.399999999999999</v>
      </c>
      <c r="D28" s="29"/>
      <c r="E28" s="30"/>
    </row>
    <row r="29" spans="1:5" x14ac:dyDescent="0.2">
      <c r="A29" s="11">
        <v>40184</v>
      </c>
      <c r="B29" s="27">
        <v>-3.5</v>
      </c>
      <c r="C29" s="27">
        <v>20</v>
      </c>
      <c r="D29" s="29"/>
      <c r="E29" s="30"/>
    </row>
    <row r="30" spans="1:5" x14ac:dyDescent="0.2">
      <c r="A30" s="11">
        <v>40185</v>
      </c>
      <c r="B30" s="27">
        <v>-4.7</v>
      </c>
      <c r="C30" s="27">
        <v>21.2</v>
      </c>
      <c r="D30" s="29"/>
      <c r="E30" s="30"/>
    </row>
    <row r="31" spans="1:5" x14ac:dyDescent="0.2">
      <c r="A31" s="11">
        <v>40186</v>
      </c>
      <c r="B31" s="27">
        <v>-4.8</v>
      </c>
      <c r="C31" s="27">
        <v>21.3</v>
      </c>
      <c r="D31" s="29"/>
      <c r="E31" s="30"/>
    </row>
    <row r="32" spans="1:5" x14ac:dyDescent="0.2">
      <c r="A32" s="11">
        <v>40187</v>
      </c>
      <c r="B32" s="27">
        <v>-3.2</v>
      </c>
      <c r="C32" s="27">
        <v>19.7</v>
      </c>
      <c r="D32" s="29"/>
      <c r="E32" s="30"/>
    </row>
    <row r="33" spans="1:5" x14ac:dyDescent="0.2">
      <c r="A33" s="11">
        <v>40188</v>
      </c>
      <c r="B33" s="27">
        <v>-1.9</v>
      </c>
      <c r="C33" s="27">
        <v>18.399999999999999</v>
      </c>
      <c r="D33" s="29"/>
      <c r="E33" s="30"/>
    </row>
    <row r="34" spans="1:5" x14ac:dyDescent="0.2">
      <c r="A34" s="11">
        <v>40189</v>
      </c>
      <c r="B34" s="27">
        <v>-1.3</v>
      </c>
      <c r="C34" s="27">
        <v>17.8</v>
      </c>
      <c r="D34" s="29"/>
      <c r="E34" s="30"/>
    </row>
    <row r="35" spans="1:5" x14ac:dyDescent="0.2">
      <c r="A35" s="11">
        <v>40190</v>
      </c>
      <c r="B35" s="27">
        <v>-0.8</v>
      </c>
      <c r="C35" s="27">
        <v>17.3</v>
      </c>
      <c r="D35" s="29"/>
      <c r="E35" s="30"/>
    </row>
    <row r="36" spans="1:5" x14ac:dyDescent="0.2">
      <c r="A36" s="11">
        <v>40191</v>
      </c>
      <c r="B36" s="27">
        <v>-0.6</v>
      </c>
      <c r="C36" s="27">
        <v>17.100000000000001</v>
      </c>
      <c r="D36" s="29"/>
      <c r="E36" s="30"/>
    </row>
    <row r="37" spans="1:5" x14ac:dyDescent="0.2">
      <c r="A37" s="11">
        <v>40192</v>
      </c>
      <c r="B37" s="27">
        <v>1.1000000000000001</v>
      </c>
      <c r="C37" s="27">
        <v>15.4</v>
      </c>
      <c r="D37" s="29"/>
      <c r="E37" s="30"/>
    </row>
    <row r="38" spans="1:5" x14ac:dyDescent="0.2">
      <c r="A38" s="11">
        <v>40193</v>
      </c>
      <c r="B38" s="27">
        <v>1.5</v>
      </c>
      <c r="C38" s="27">
        <v>15</v>
      </c>
      <c r="D38" s="29"/>
      <c r="E38" s="30"/>
    </row>
    <row r="39" spans="1:5" x14ac:dyDescent="0.2">
      <c r="A39" s="11">
        <v>40194</v>
      </c>
      <c r="B39" s="27">
        <v>2.2999999999999998</v>
      </c>
      <c r="C39" s="27">
        <v>14.2</v>
      </c>
      <c r="D39" s="29"/>
      <c r="E39" s="30"/>
    </row>
    <row r="40" spans="1:5" x14ac:dyDescent="0.2">
      <c r="A40" s="11">
        <v>40195</v>
      </c>
      <c r="B40" s="27">
        <v>4.5999999999999996</v>
      </c>
      <c r="C40" s="27">
        <v>11.9</v>
      </c>
      <c r="D40" s="29"/>
      <c r="E40" s="30"/>
    </row>
    <row r="41" spans="1:5" x14ac:dyDescent="0.2">
      <c r="A41" s="11">
        <v>40196</v>
      </c>
      <c r="B41" s="27">
        <v>4.9000000000000004</v>
      </c>
      <c r="C41" s="27">
        <v>11.6</v>
      </c>
      <c r="D41" s="29"/>
      <c r="E41" s="30"/>
    </row>
    <row r="42" spans="1:5" x14ac:dyDescent="0.2">
      <c r="A42" s="11">
        <v>40197</v>
      </c>
      <c r="B42" s="27">
        <v>4.3</v>
      </c>
      <c r="C42" s="27">
        <v>12.2</v>
      </c>
      <c r="D42" s="29"/>
      <c r="E42" s="30"/>
    </row>
    <row r="43" spans="1:5" x14ac:dyDescent="0.2">
      <c r="A43" s="11">
        <v>40198</v>
      </c>
      <c r="B43" s="27">
        <v>2.8</v>
      </c>
      <c r="C43" s="27">
        <v>13.7</v>
      </c>
      <c r="D43" s="29"/>
      <c r="E43" s="30"/>
    </row>
    <row r="44" spans="1:5" x14ac:dyDescent="0.2">
      <c r="A44" s="11">
        <v>40199</v>
      </c>
      <c r="B44" s="27">
        <v>2.7</v>
      </c>
      <c r="C44" s="27">
        <v>13.8</v>
      </c>
      <c r="D44" s="29"/>
      <c r="E44" s="30"/>
    </row>
    <row r="45" spans="1:5" x14ac:dyDescent="0.2">
      <c r="A45" s="11">
        <v>40200</v>
      </c>
      <c r="B45" s="27">
        <v>3</v>
      </c>
      <c r="C45" s="27">
        <v>13.5</v>
      </c>
      <c r="D45" s="29"/>
      <c r="E45" s="30"/>
    </row>
    <row r="46" spans="1:5" x14ac:dyDescent="0.2">
      <c r="A46" s="11">
        <v>40201</v>
      </c>
      <c r="B46" s="27">
        <v>3.1</v>
      </c>
      <c r="C46" s="27">
        <v>13.4</v>
      </c>
      <c r="D46" s="29"/>
      <c r="E46" s="30"/>
    </row>
    <row r="47" spans="1:5" x14ac:dyDescent="0.2">
      <c r="A47" s="11">
        <v>40202</v>
      </c>
      <c r="B47" s="27">
        <v>2.5</v>
      </c>
      <c r="C47" s="27">
        <v>14</v>
      </c>
      <c r="D47" s="29"/>
      <c r="E47" s="30"/>
    </row>
    <row r="48" spans="1:5" x14ac:dyDescent="0.2">
      <c r="A48" s="11">
        <v>40203</v>
      </c>
      <c r="B48" s="27">
        <v>1.5</v>
      </c>
      <c r="C48" s="27">
        <v>15</v>
      </c>
      <c r="D48" s="29"/>
      <c r="E48" s="30"/>
    </row>
    <row r="49" spans="1:5" x14ac:dyDescent="0.2">
      <c r="A49" s="11">
        <v>40204</v>
      </c>
      <c r="B49" s="27">
        <v>-1.5</v>
      </c>
      <c r="C49" s="27">
        <v>18</v>
      </c>
      <c r="D49" s="29"/>
      <c r="E49" s="30"/>
    </row>
    <row r="50" spans="1:5" x14ac:dyDescent="0.2">
      <c r="A50" s="11">
        <v>40205</v>
      </c>
      <c r="B50" s="27">
        <v>-2.6</v>
      </c>
      <c r="C50" s="27">
        <v>19.100000000000001</v>
      </c>
      <c r="D50" s="29"/>
      <c r="E50" s="30"/>
    </row>
    <row r="51" spans="1:5" x14ac:dyDescent="0.2">
      <c r="A51" s="11">
        <v>40206</v>
      </c>
      <c r="B51" s="27">
        <v>0.2</v>
      </c>
      <c r="C51" s="27">
        <v>16.3</v>
      </c>
      <c r="D51" s="29"/>
      <c r="E51" s="30"/>
    </row>
    <row r="52" spans="1:5" x14ac:dyDescent="0.2">
      <c r="A52" s="11">
        <v>40207</v>
      </c>
      <c r="B52" s="27">
        <v>1.5</v>
      </c>
      <c r="C52" s="27">
        <v>15</v>
      </c>
      <c r="D52" s="29"/>
      <c r="E52" s="30"/>
    </row>
    <row r="53" spans="1:5" x14ac:dyDescent="0.2">
      <c r="A53" s="11">
        <v>40208</v>
      </c>
      <c r="B53" s="27">
        <v>0.8</v>
      </c>
      <c r="C53" s="27">
        <v>15.7</v>
      </c>
      <c r="D53" s="29"/>
      <c r="E53" s="30"/>
    </row>
    <row r="54" spans="1:5" x14ac:dyDescent="0.2">
      <c r="A54" s="31">
        <v>40209</v>
      </c>
      <c r="B54" s="32">
        <v>0.6</v>
      </c>
      <c r="C54" s="32">
        <v>15.9</v>
      </c>
      <c r="D54" s="33">
        <v>508.8</v>
      </c>
      <c r="E54" s="34">
        <v>509</v>
      </c>
    </row>
    <row r="55" spans="1:5" x14ac:dyDescent="0.2">
      <c r="A55" s="11">
        <v>40210</v>
      </c>
      <c r="B55" s="27">
        <v>0.9</v>
      </c>
      <c r="C55" s="27">
        <v>15.6</v>
      </c>
      <c r="D55" s="29"/>
      <c r="E55" s="30"/>
    </row>
    <row r="56" spans="1:5" x14ac:dyDescent="0.2">
      <c r="A56" s="11">
        <v>40211</v>
      </c>
      <c r="B56" s="27">
        <v>2.1</v>
      </c>
      <c r="C56" s="27">
        <v>14.4</v>
      </c>
      <c r="D56" s="29"/>
      <c r="E56" s="30"/>
    </row>
    <row r="57" spans="1:5" x14ac:dyDescent="0.2">
      <c r="A57" s="11">
        <v>40212</v>
      </c>
      <c r="B57" s="27">
        <v>3</v>
      </c>
      <c r="C57" s="27">
        <v>13.5</v>
      </c>
      <c r="D57" s="29"/>
      <c r="E57" s="30"/>
    </row>
    <row r="58" spans="1:5" x14ac:dyDescent="0.2">
      <c r="A58" s="11">
        <v>40213</v>
      </c>
      <c r="B58" s="27">
        <v>5.3</v>
      </c>
      <c r="C58" s="27">
        <v>11.2</v>
      </c>
      <c r="D58" s="29"/>
      <c r="E58" s="30"/>
    </row>
    <row r="59" spans="1:5" x14ac:dyDescent="0.2">
      <c r="A59" s="11">
        <v>40214</v>
      </c>
      <c r="B59" s="27">
        <v>5.9</v>
      </c>
      <c r="C59" s="27">
        <v>10.6</v>
      </c>
      <c r="D59" s="29"/>
      <c r="E59" s="30"/>
    </row>
    <row r="60" spans="1:5" x14ac:dyDescent="0.2">
      <c r="A60" s="11">
        <v>40215</v>
      </c>
      <c r="B60" s="27">
        <v>5.4</v>
      </c>
      <c r="C60" s="27">
        <v>11.1</v>
      </c>
      <c r="D60" s="29"/>
      <c r="E60" s="30"/>
    </row>
    <row r="61" spans="1:5" x14ac:dyDescent="0.2">
      <c r="A61" s="11">
        <v>40216</v>
      </c>
      <c r="B61" s="27">
        <v>3.5</v>
      </c>
      <c r="C61" s="27">
        <v>13</v>
      </c>
      <c r="D61" s="29"/>
      <c r="E61" s="30"/>
    </row>
    <row r="62" spans="1:5" x14ac:dyDescent="0.2">
      <c r="A62" s="11">
        <v>40217</v>
      </c>
      <c r="B62" s="27">
        <v>1.6</v>
      </c>
      <c r="C62" s="27">
        <v>14.9</v>
      </c>
      <c r="D62" s="29"/>
      <c r="E62" s="30"/>
    </row>
    <row r="63" spans="1:5" x14ac:dyDescent="0.2">
      <c r="A63" s="11">
        <v>40218</v>
      </c>
      <c r="B63" s="27">
        <v>-1.5</v>
      </c>
      <c r="C63" s="27">
        <v>18</v>
      </c>
      <c r="D63" s="29"/>
      <c r="E63" s="30"/>
    </row>
    <row r="64" spans="1:5" x14ac:dyDescent="0.2">
      <c r="A64" s="11">
        <v>40219</v>
      </c>
      <c r="B64" s="27">
        <v>-2.9</v>
      </c>
      <c r="C64" s="27">
        <v>19.399999999999999</v>
      </c>
      <c r="D64" s="29"/>
      <c r="E64" s="30"/>
    </row>
    <row r="65" spans="1:5" x14ac:dyDescent="0.2">
      <c r="A65" s="11">
        <v>40220</v>
      </c>
      <c r="B65" s="27">
        <v>-3.1</v>
      </c>
      <c r="C65" s="27">
        <v>19.600000000000001</v>
      </c>
      <c r="D65" s="29"/>
      <c r="E65" s="30"/>
    </row>
    <row r="66" spans="1:5" x14ac:dyDescent="0.2">
      <c r="A66" s="11">
        <v>40221</v>
      </c>
      <c r="B66" s="27">
        <v>-3.5</v>
      </c>
      <c r="C66" s="27">
        <v>20</v>
      </c>
      <c r="D66" s="29"/>
      <c r="E66" s="30"/>
    </row>
    <row r="67" spans="1:5" x14ac:dyDescent="0.2">
      <c r="A67" s="11">
        <v>40222</v>
      </c>
      <c r="B67" s="27">
        <v>-3.1</v>
      </c>
      <c r="C67" s="27">
        <v>19.600000000000001</v>
      </c>
      <c r="D67" s="29"/>
      <c r="E67" s="30"/>
    </row>
    <row r="68" spans="1:5" x14ac:dyDescent="0.2">
      <c r="A68" s="11">
        <v>40223</v>
      </c>
      <c r="B68" s="27">
        <v>-2.5</v>
      </c>
      <c r="C68" s="27">
        <v>19</v>
      </c>
      <c r="D68" s="29"/>
      <c r="E68" s="30"/>
    </row>
    <row r="69" spans="1:5" x14ac:dyDescent="0.2">
      <c r="A69" s="11">
        <v>40224</v>
      </c>
      <c r="B69" s="27">
        <v>-2.6</v>
      </c>
      <c r="C69" s="27">
        <v>19.100000000000001</v>
      </c>
      <c r="D69" s="29"/>
      <c r="E69" s="30"/>
    </row>
    <row r="70" spans="1:5" x14ac:dyDescent="0.2">
      <c r="A70" s="11">
        <v>40225</v>
      </c>
      <c r="B70" s="27">
        <v>-1.2</v>
      </c>
      <c r="C70" s="27">
        <v>17.7</v>
      </c>
      <c r="D70" s="29"/>
      <c r="E70" s="30"/>
    </row>
    <row r="71" spans="1:5" x14ac:dyDescent="0.2">
      <c r="A71" s="11">
        <v>40226</v>
      </c>
      <c r="B71" s="27">
        <v>0.2</v>
      </c>
      <c r="C71" s="27">
        <v>16.3</v>
      </c>
      <c r="D71" s="29"/>
      <c r="E71" s="30"/>
    </row>
    <row r="72" spans="1:5" x14ac:dyDescent="0.2">
      <c r="A72" s="11">
        <v>40227</v>
      </c>
      <c r="B72" s="27">
        <v>2.8</v>
      </c>
      <c r="C72" s="27">
        <v>13.7</v>
      </c>
      <c r="D72" s="29"/>
      <c r="E72" s="30"/>
    </row>
    <row r="73" spans="1:5" x14ac:dyDescent="0.2">
      <c r="A73" s="11">
        <v>40228</v>
      </c>
      <c r="B73" s="27">
        <v>3.4</v>
      </c>
      <c r="C73" s="27">
        <v>13.1</v>
      </c>
      <c r="D73" s="29"/>
      <c r="E73" s="30"/>
    </row>
    <row r="74" spans="1:5" x14ac:dyDescent="0.2">
      <c r="A74" s="11">
        <v>40229</v>
      </c>
      <c r="B74" s="27">
        <v>2.6</v>
      </c>
      <c r="C74" s="27">
        <v>13.9</v>
      </c>
      <c r="D74" s="29"/>
      <c r="E74" s="30"/>
    </row>
    <row r="75" spans="1:5" x14ac:dyDescent="0.2">
      <c r="A75" s="11">
        <v>40230</v>
      </c>
      <c r="B75" s="27">
        <v>2.8</v>
      </c>
      <c r="C75" s="27">
        <v>13.7</v>
      </c>
      <c r="D75" s="29"/>
      <c r="E75" s="30"/>
    </row>
    <row r="76" spans="1:5" x14ac:dyDescent="0.2">
      <c r="A76" s="11">
        <v>40231</v>
      </c>
      <c r="B76" s="27">
        <v>5.6</v>
      </c>
      <c r="C76" s="27">
        <v>10.9</v>
      </c>
      <c r="D76" s="29"/>
      <c r="E76" s="30"/>
    </row>
    <row r="77" spans="1:5" x14ac:dyDescent="0.2">
      <c r="A77" s="11">
        <v>40232</v>
      </c>
      <c r="B77" s="27">
        <v>5</v>
      </c>
      <c r="C77" s="27">
        <v>11.5</v>
      </c>
      <c r="D77" s="29"/>
      <c r="E77" s="30"/>
    </row>
    <row r="78" spans="1:5" x14ac:dyDescent="0.2">
      <c r="A78" s="11">
        <v>40233</v>
      </c>
      <c r="B78" s="27">
        <v>7</v>
      </c>
      <c r="C78" s="27">
        <v>9.5</v>
      </c>
      <c r="D78" s="29"/>
      <c r="E78" s="30"/>
    </row>
    <row r="79" spans="1:5" x14ac:dyDescent="0.2">
      <c r="A79" s="11">
        <v>40234</v>
      </c>
      <c r="B79" s="27">
        <v>8.4</v>
      </c>
      <c r="C79" s="27">
        <v>8.1</v>
      </c>
      <c r="D79" s="29"/>
      <c r="E79" s="30"/>
    </row>
    <row r="80" spans="1:5" x14ac:dyDescent="0.2">
      <c r="A80" s="11">
        <v>40235</v>
      </c>
      <c r="B80" s="27">
        <v>8</v>
      </c>
      <c r="C80" s="27">
        <v>8.5</v>
      </c>
      <c r="D80" s="29"/>
      <c r="E80" s="30"/>
    </row>
    <row r="81" spans="1:5" x14ac:dyDescent="0.2">
      <c r="A81" s="11">
        <v>40236</v>
      </c>
      <c r="B81" s="27">
        <v>7.9</v>
      </c>
      <c r="C81" s="27">
        <v>8.6</v>
      </c>
      <c r="D81" s="29"/>
      <c r="E81" s="30"/>
    </row>
    <row r="82" spans="1:5" x14ac:dyDescent="0.2">
      <c r="A82" s="31">
        <v>40237</v>
      </c>
      <c r="B82" s="32">
        <v>7</v>
      </c>
      <c r="C82" s="32">
        <v>9.5</v>
      </c>
      <c r="D82" s="33">
        <v>394</v>
      </c>
      <c r="E82" s="34">
        <v>394</v>
      </c>
    </row>
    <row r="83" spans="1:5" x14ac:dyDescent="0.2">
      <c r="A83" s="11">
        <v>40238</v>
      </c>
      <c r="B83" s="27">
        <v>4.9000000000000004</v>
      </c>
      <c r="C83" s="27">
        <v>11.6</v>
      </c>
      <c r="D83" s="29"/>
      <c r="E83" s="30"/>
    </row>
    <row r="84" spans="1:5" x14ac:dyDescent="0.2">
      <c r="A84" s="11">
        <v>40239</v>
      </c>
      <c r="B84" s="27">
        <v>3.7</v>
      </c>
      <c r="C84" s="27">
        <v>12.8</v>
      </c>
      <c r="D84" s="29"/>
      <c r="E84" s="30"/>
    </row>
    <row r="85" spans="1:5" x14ac:dyDescent="0.2">
      <c r="A85" s="11">
        <v>40240</v>
      </c>
      <c r="B85" s="27">
        <v>2.8</v>
      </c>
      <c r="C85" s="27">
        <v>13.7</v>
      </c>
      <c r="D85" s="29"/>
      <c r="E85" s="30"/>
    </row>
    <row r="86" spans="1:5" x14ac:dyDescent="0.2">
      <c r="A86" s="11">
        <v>40241</v>
      </c>
      <c r="B86" s="27">
        <v>2.5</v>
      </c>
      <c r="C86" s="27">
        <v>14</v>
      </c>
      <c r="D86" s="29"/>
      <c r="E86" s="30"/>
    </row>
    <row r="87" spans="1:5" x14ac:dyDescent="0.2">
      <c r="A87" s="11">
        <v>40242</v>
      </c>
      <c r="B87" s="27">
        <v>1.9</v>
      </c>
      <c r="C87" s="27">
        <v>14.6</v>
      </c>
      <c r="D87" s="29"/>
      <c r="E87" s="30"/>
    </row>
    <row r="88" spans="1:5" x14ac:dyDescent="0.2">
      <c r="A88" s="11">
        <v>40243</v>
      </c>
      <c r="B88" s="27">
        <v>1.6</v>
      </c>
      <c r="C88" s="27">
        <v>14.9</v>
      </c>
      <c r="D88" s="29"/>
      <c r="E88" s="30"/>
    </row>
    <row r="89" spans="1:5" x14ac:dyDescent="0.2">
      <c r="A89" s="11">
        <v>40244</v>
      </c>
      <c r="B89" s="27">
        <v>0.1</v>
      </c>
      <c r="C89" s="27">
        <v>16.399999999999999</v>
      </c>
      <c r="D89" s="29"/>
      <c r="E89" s="30"/>
    </row>
    <row r="90" spans="1:5" x14ac:dyDescent="0.2">
      <c r="A90" s="11">
        <v>40245</v>
      </c>
      <c r="B90" s="27">
        <v>-0.9</v>
      </c>
      <c r="C90" s="27">
        <v>17.399999999999999</v>
      </c>
      <c r="D90" s="29"/>
      <c r="E90" s="30"/>
    </row>
    <row r="91" spans="1:5" x14ac:dyDescent="0.2">
      <c r="A91" s="11">
        <v>40246</v>
      </c>
      <c r="B91" s="27">
        <v>-0.6</v>
      </c>
      <c r="C91" s="27">
        <v>17.100000000000001</v>
      </c>
      <c r="D91" s="29"/>
      <c r="E91" s="30"/>
    </row>
    <row r="92" spans="1:5" x14ac:dyDescent="0.2">
      <c r="A92" s="11">
        <v>40247</v>
      </c>
      <c r="B92" s="27">
        <v>0.9</v>
      </c>
      <c r="C92" s="27">
        <v>15.6</v>
      </c>
      <c r="D92" s="29"/>
      <c r="E92" s="30"/>
    </row>
    <row r="93" spans="1:5" x14ac:dyDescent="0.2">
      <c r="A93" s="11">
        <v>40248</v>
      </c>
      <c r="B93" s="27">
        <v>1</v>
      </c>
      <c r="C93" s="27">
        <v>15.5</v>
      </c>
      <c r="D93" s="29"/>
      <c r="E93" s="30"/>
    </row>
    <row r="94" spans="1:5" x14ac:dyDescent="0.2">
      <c r="A94" s="11">
        <v>40249</v>
      </c>
      <c r="B94" s="27">
        <v>2.5</v>
      </c>
      <c r="C94" s="27">
        <v>14</v>
      </c>
      <c r="D94" s="29"/>
      <c r="E94" s="30"/>
    </row>
    <row r="95" spans="1:5" x14ac:dyDescent="0.2">
      <c r="A95" s="11">
        <v>40250</v>
      </c>
      <c r="B95" s="27">
        <v>4</v>
      </c>
      <c r="C95" s="27">
        <v>12.5</v>
      </c>
      <c r="D95" s="29"/>
      <c r="E95" s="30"/>
    </row>
    <row r="96" spans="1:5" x14ac:dyDescent="0.2">
      <c r="A96" s="11">
        <v>40251</v>
      </c>
      <c r="B96" s="27">
        <v>5.0999999999999996</v>
      </c>
      <c r="C96" s="27">
        <v>11.4</v>
      </c>
      <c r="D96" s="29"/>
      <c r="E96" s="30"/>
    </row>
    <row r="97" spans="1:5" x14ac:dyDescent="0.2">
      <c r="A97" s="11">
        <v>40252</v>
      </c>
      <c r="B97" s="27">
        <v>6.4</v>
      </c>
      <c r="C97" s="27">
        <v>10.1</v>
      </c>
      <c r="D97" s="29"/>
      <c r="E97" s="30"/>
    </row>
    <row r="98" spans="1:5" x14ac:dyDescent="0.2">
      <c r="A98" s="11">
        <v>40253</v>
      </c>
      <c r="B98" s="27">
        <v>7.1</v>
      </c>
      <c r="C98" s="27">
        <v>9.4</v>
      </c>
      <c r="D98" s="29"/>
      <c r="E98" s="30"/>
    </row>
    <row r="99" spans="1:5" x14ac:dyDescent="0.2">
      <c r="A99" s="11">
        <v>40254</v>
      </c>
      <c r="B99" s="27">
        <v>8.5</v>
      </c>
      <c r="C99" s="27">
        <v>8</v>
      </c>
      <c r="D99" s="29"/>
      <c r="E99" s="30"/>
    </row>
    <row r="100" spans="1:5" x14ac:dyDescent="0.2">
      <c r="A100" s="11">
        <v>40255</v>
      </c>
      <c r="B100" s="27">
        <v>11.1</v>
      </c>
      <c r="C100" s="27">
        <v>5.4</v>
      </c>
      <c r="D100" s="29"/>
      <c r="E100" s="30"/>
    </row>
    <row r="101" spans="1:5" x14ac:dyDescent="0.2">
      <c r="A101" s="11">
        <v>40256</v>
      </c>
      <c r="B101" s="27">
        <v>13.2</v>
      </c>
      <c r="C101" s="27">
        <v>3.3</v>
      </c>
      <c r="D101" s="29"/>
      <c r="E101" s="30"/>
    </row>
    <row r="102" spans="1:5" x14ac:dyDescent="0.2">
      <c r="A102" s="11">
        <v>40257</v>
      </c>
      <c r="B102" s="27">
        <v>14.2</v>
      </c>
      <c r="C102" s="27">
        <v>2.2999999999999998</v>
      </c>
      <c r="D102" s="29"/>
      <c r="E102" s="30"/>
    </row>
    <row r="103" spans="1:5" x14ac:dyDescent="0.2">
      <c r="A103" s="11">
        <v>40258</v>
      </c>
      <c r="B103" s="27">
        <v>10.9</v>
      </c>
      <c r="C103" s="27">
        <v>5.6</v>
      </c>
      <c r="D103" s="29"/>
      <c r="E103" s="30"/>
    </row>
    <row r="104" spans="1:5" x14ac:dyDescent="0.2">
      <c r="A104" s="11">
        <v>40259</v>
      </c>
      <c r="B104" s="27">
        <v>9.6</v>
      </c>
      <c r="C104" s="27">
        <v>6.9</v>
      </c>
      <c r="D104" s="29"/>
      <c r="E104" s="30"/>
    </row>
    <row r="105" spans="1:5" x14ac:dyDescent="0.2">
      <c r="A105" s="11">
        <v>40260</v>
      </c>
      <c r="B105" s="27">
        <v>10.1</v>
      </c>
      <c r="C105" s="27">
        <v>6.4</v>
      </c>
      <c r="D105" s="29"/>
      <c r="E105" s="30"/>
    </row>
    <row r="106" spans="1:5" x14ac:dyDescent="0.2">
      <c r="A106" s="11">
        <v>40261</v>
      </c>
      <c r="B106" s="27">
        <v>12.6</v>
      </c>
      <c r="C106" s="27">
        <v>3.9</v>
      </c>
      <c r="D106" s="29"/>
      <c r="E106" s="30"/>
    </row>
    <row r="107" spans="1:5" x14ac:dyDescent="0.2">
      <c r="A107" s="11">
        <v>40262</v>
      </c>
      <c r="B107" s="27">
        <v>13.8</v>
      </c>
      <c r="C107" s="27">
        <v>2.7</v>
      </c>
      <c r="D107" s="29"/>
      <c r="E107" s="30"/>
    </row>
    <row r="108" spans="1:5" x14ac:dyDescent="0.2">
      <c r="A108" s="11">
        <v>40263</v>
      </c>
      <c r="B108" s="27">
        <v>11.9</v>
      </c>
      <c r="C108" s="27">
        <v>4.5999999999999996</v>
      </c>
      <c r="D108" s="29"/>
      <c r="E108" s="30"/>
    </row>
    <row r="109" spans="1:5" x14ac:dyDescent="0.2">
      <c r="A109" s="11">
        <v>40264</v>
      </c>
      <c r="B109" s="27">
        <v>10.1</v>
      </c>
      <c r="C109" s="27">
        <v>6.4</v>
      </c>
      <c r="D109" s="29"/>
      <c r="E109" s="30"/>
    </row>
    <row r="110" spans="1:5" x14ac:dyDescent="0.2">
      <c r="A110" s="11">
        <v>40265</v>
      </c>
      <c r="B110" s="27">
        <v>9.6</v>
      </c>
      <c r="C110" s="27">
        <v>6.9</v>
      </c>
      <c r="D110" s="29"/>
      <c r="E110" s="30"/>
    </row>
    <row r="111" spans="1:5" x14ac:dyDescent="0.2">
      <c r="A111" s="11">
        <v>40266</v>
      </c>
      <c r="B111" s="27">
        <v>11</v>
      </c>
      <c r="C111" s="27">
        <v>5.5</v>
      </c>
      <c r="D111" s="29"/>
      <c r="E111" s="30"/>
    </row>
    <row r="112" spans="1:5" x14ac:dyDescent="0.2">
      <c r="A112" s="11">
        <v>40267</v>
      </c>
      <c r="B112" s="27">
        <v>10.199999999999999</v>
      </c>
      <c r="C112" s="27">
        <v>6.3</v>
      </c>
      <c r="D112" s="29"/>
      <c r="E112" s="30"/>
    </row>
    <row r="113" spans="1:5" x14ac:dyDescent="0.2">
      <c r="A113" s="31">
        <v>40268</v>
      </c>
      <c r="B113" s="32">
        <v>7.7</v>
      </c>
      <c r="C113" s="32">
        <v>8.8000000000000007</v>
      </c>
      <c r="D113" s="33">
        <v>304</v>
      </c>
      <c r="E113" s="34">
        <v>304</v>
      </c>
    </row>
    <row r="114" spans="1:5" x14ac:dyDescent="0.2">
      <c r="A114" s="11">
        <v>40269</v>
      </c>
      <c r="B114" s="27">
        <v>6</v>
      </c>
      <c r="C114" s="27">
        <v>10.5</v>
      </c>
      <c r="D114" s="29"/>
      <c r="E114" s="30"/>
    </row>
    <row r="115" spans="1:5" x14ac:dyDescent="0.2">
      <c r="A115" s="11">
        <v>40270</v>
      </c>
      <c r="B115" s="27">
        <v>6.5</v>
      </c>
      <c r="C115" s="27">
        <v>10</v>
      </c>
      <c r="D115" s="29"/>
      <c r="E115" s="30"/>
    </row>
    <row r="116" spans="1:5" x14ac:dyDescent="0.2">
      <c r="A116" s="11">
        <v>40271</v>
      </c>
      <c r="B116" s="27">
        <v>7.5</v>
      </c>
      <c r="C116" s="27">
        <v>9</v>
      </c>
      <c r="D116" s="29"/>
      <c r="E116" s="30"/>
    </row>
    <row r="117" spans="1:5" x14ac:dyDescent="0.2">
      <c r="A117" s="11">
        <v>40272</v>
      </c>
      <c r="B117" s="27">
        <v>7.6</v>
      </c>
      <c r="C117" s="27">
        <v>8.9</v>
      </c>
      <c r="D117" s="29"/>
      <c r="E117" s="30"/>
    </row>
    <row r="118" spans="1:5" x14ac:dyDescent="0.2">
      <c r="A118" s="11">
        <v>40273</v>
      </c>
      <c r="B118" s="27">
        <v>7.5</v>
      </c>
      <c r="C118" s="27">
        <v>9</v>
      </c>
      <c r="D118" s="29"/>
      <c r="E118" s="30"/>
    </row>
    <row r="119" spans="1:5" x14ac:dyDescent="0.2">
      <c r="A119" s="11">
        <v>40274</v>
      </c>
      <c r="B119" s="27">
        <v>10.199999999999999</v>
      </c>
      <c r="C119" s="27">
        <v>6.3</v>
      </c>
      <c r="D119" s="29"/>
      <c r="E119" s="30"/>
    </row>
    <row r="120" spans="1:5" x14ac:dyDescent="0.2">
      <c r="A120" s="11">
        <v>40275</v>
      </c>
      <c r="B120" s="27">
        <v>12.4</v>
      </c>
      <c r="C120" s="27">
        <v>4.0999999999999996</v>
      </c>
      <c r="D120" s="29"/>
      <c r="E120" s="30"/>
    </row>
    <row r="121" spans="1:5" x14ac:dyDescent="0.2">
      <c r="A121" s="11">
        <v>40276</v>
      </c>
      <c r="B121" s="27">
        <v>10.4</v>
      </c>
      <c r="C121" s="27">
        <v>6.1</v>
      </c>
      <c r="D121" s="29"/>
      <c r="E121" s="30"/>
    </row>
    <row r="122" spans="1:5" x14ac:dyDescent="0.2">
      <c r="A122" s="11">
        <v>40277</v>
      </c>
      <c r="B122" s="27">
        <v>9.6999999999999993</v>
      </c>
      <c r="C122" s="27">
        <v>6.8</v>
      </c>
      <c r="D122" s="29"/>
      <c r="E122" s="30"/>
    </row>
    <row r="123" spans="1:5" x14ac:dyDescent="0.2">
      <c r="A123" s="11">
        <v>40278</v>
      </c>
      <c r="B123" s="27">
        <v>9.1999999999999993</v>
      </c>
      <c r="C123" s="27">
        <v>7.3</v>
      </c>
      <c r="D123" s="29"/>
      <c r="E123" s="30"/>
    </row>
    <row r="124" spans="1:5" x14ac:dyDescent="0.2">
      <c r="A124" s="11">
        <v>40279</v>
      </c>
      <c r="B124" s="27">
        <v>7.6</v>
      </c>
      <c r="C124" s="27">
        <v>8.9</v>
      </c>
      <c r="D124" s="29"/>
      <c r="E124" s="30"/>
    </row>
    <row r="125" spans="1:5" x14ac:dyDescent="0.2">
      <c r="A125" s="11">
        <v>40280</v>
      </c>
      <c r="B125" s="27">
        <v>8</v>
      </c>
      <c r="C125" s="27">
        <v>8.5</v>
      </c>
      <c r="D125" s="29"/>
      <c r="E125" s="30"/>
    </row>
    <row r="126" spans="1:5" x14ac:dyDescent="0.2">
      <c r="A126" s="11">
        <v>40281</v>
      </c>
      <c r="B126" s="27">
        <v>9.5</v>
      </c>
      <c r="C126" s="27">
        <v>7</v>
      </c>
      <c r="D126" s="29"/>
      <c r="E126" s="30"/>
    </row>
    <row r="127" spans="1:5" x14ac:dyDescent="0.2">
      <c r="A127" s="11">
        <v>40282</v>
      </c>
      <c r="B127" s="27">
        <v>9.6</v>
      </c>
      <c r="C127" s="27">
        <v>6.9</v>
      </c>
      <c r="D127" s="29"/>
      <c r="E127" s="30"/>
    </row>
    <row r="128" spans="1:5" x14ac:dyDescent="0.2">
      <c r="A128" s="11">
        <v>40283</v>
      </c>
      <c r="B128" s="27">
        <v>10.199999999999999</v>
      </c>
      <c r="C128" s="27">
        <v>6.3</v>
      </c>
      <c r="D128" s="29"/>
      <c r="E128" s="30"/>
    </row>
    <row r="129" spans="1:5" x14ac:dyDescent="0.2">
      <c r="A129" s="11">
        <v>40284</v>
      </c>
      <c r="B129" s="27">
        <v>8.9</v>
      </c>
      <c r="C129" s="27">
        <v>7.6</v>
      </c>
      <c r="D129" s="29"/>
      <c r="E129" s="30"/>
    </row>
    <row r="130" spans="1:5" x14ac:dyDescent="0.2">
      <c r="A130" s="11">
        <v>40285</v>
      </c>
      <c r="B130" s="27">
        <v>9.1999999999999993</v>
      </c>
      <c r="C130" s="27">
        <v>7.3</v>
      </c>
      <c r="D130" s="29"/>
      <c r="E130" s="30"/>
    </row>
    <row r="131" spans="1:5" x14ac:dyDescent="0.2">
      <c r="A131" s="11">
        <v>40286</v>
      </c>
      <c r="B131" s="27">
        <v>10.5</v>
      </c>
      <c r="C131" s="27">
        <v>6</v>
      </c>
      <c r="D131" s="29"/>
      <c r="E131" s="30"/>
    </row>
    <row r="132" spans="1:5" x14ac:dyDescent="0.2">
      <c r="A132" s="11">
        <v>40287</v>
      </c>
      <c r="B132" s="27">
        <v>9.9</v>
      </c>
      <c r="C132" s="27">
        <v>6.6</v>
      </c>
      <c r="D132" s="29"/>
      <c r="E132" s="30"/>
    </row>
    <row r="133" spans="1:5" x14ac:dyDescent="0.2">
      <c r="A133" s="11">
        <v>40288</v>
      </c>
      <c r="B133" s="27">
        <v>9.3000000000000007</v>
      </c>
      <c r="C133" s="27">
        <v>7.2</v>
      </c>
      <c r="D133" s="29"/>
      <c r="E133" s="30"/>
    </row>
    <row r="134" spans="1:5" x14ac:dyDescent="0.2">
      <c r="A134" s="11">
        <v>40289</v>
      </c>
      <c r="B134" s="27">
        <v>7.8</v>
      </c>
      <c r="C134" s="27">
        <v>8.6999999999999993</v>
      </c>
      <c r="D134" s="29"/>
      <c r="E134" s="30"/>
    </row>
    <row r="135" spans="1:5" x14ac:dyDescent="0.2">
      <c r="A135" s="11">
        <v>40290</v>
      </c>
      <c r="B135" s="27">
        <v>7.2</v>
      </c>
      <c r="C135" s="27">
        <v>9.3000000000000007</v>
      </c>
      <c r="D135" s="29"/>
      <c r="E135" s="30"/>
    </row>
    <row r="136" spans="1:5" x14ac:dyDescent="0.2">
      <c r="A136" s="11">
        <v>40291</v>
      </c>
      <c r="B136" s="27">
        <v>8.6999999999999993</v>
      </c>
      <c r="C136" s="27">
        <v>7.8</v>
      </c>
      <c r="D136" s="29"/>
      <c r="E136" s="30"/>
    </row>
    <row r="137" spans="1:5" x14ac:dyDescent="0.2">
      <c r="A137" s="11">
        <v>40292</v>
      </c>
      <c r="B137" s="27">
        <v>11.9</v>
      </c>
      <c r="C137" s="27">
        <v>4.5999999999999996</v>
      </c>
      <c r="D137" s="29"/>
      <c r="E137" s="30"/>
    </row>
    <row r="138" spans="1:5" x14ac:dyDescent="0.2">
      <c r="A138" s="11">
        <v>40293</v>
      </c>
      <c r="B138" s="27">
        <v>14.2</v>
      </c>
      <c r="C138" s="27">
        <v>2.2999999999999998</v>
      </c>
      <c r="D138" s="29"/>
      <c r="E138" s="30"/>
    </row>
    <row r="139" spans="1:5" x14ac:dyDescent="0.2">
      <c r="A139" s="11">
        <v>40294</v>
      </c>
      <c r="B139" s="27">
        <v>13</v>
      </c>
      <c r="C139" s="27">
        <v>3.5</v>
      </c>
      <c r="D139" s="29"/>
      <c r="E139" s="30"/>
    </row>
    <row r="140" spans="1:5" x14ac:dyDescent="0.2">
      <c r="A140" s="11">
        <v>40295</v>
      </c>
      <c r="B140" s="27">
        <v>13</v>
      </c>
      <c r="C140" s="27">
        <v>3.5</v>
      </c>
      <c r="D140" s="29"/>
      <c r="E140" s="30"/>
    </row>
    <row r="141" spans="1:5" x14ac:dyDescent="0.2">
      <c r="A141" s="11">
        <v>40296</v>
      </c>
      <c r="B141" s="27">
        <v>15.5</v>
      </c>
      <c r="C141" s="27">
        <v>1</v>
      </c>
      <c r="D141" s="29"/>
      <c r="E141" s="30"/>
    </row>
    <row r="142" spans="1:5" x14ac:dyDescent="0.2">
      <c r="A142" s="11">
        <v>40297</v>
      </c>
      <c r="B142" s="27">
        <v>18.399999999999999</v>
      </c>
      <c r="C142" s="27">
        <v>0</v>
      </c>
      <c r="D142" s="29"/>
      <c r="E142" s="30"/>
    </row>
    <row r="143" spans="1:5" x14ac:dyDescent="0.2">
      <c r="A143" s="31">
        <v>40298</v>
      </c>
      <c r="B143" s="32">
        <v>15.3</v>
      </c>
      <c r="C143" s="32">
        <v>1.2</v>
      </c>
      <c r="D143" s="33">
        <v>192.2</v>
      </c>
      <c r="E143" s="34">
        <v>192</v>
      </c>
    </row>
    <row r="144" spans="1:5" x14ac:dyDescent="0.2">
      <c r="A144" s="11">
        <v>40299</v>
      </c>
      <c r="B144" s="27">
        <v>12.9</v>
      </c>
      <c r="C144" s="27">
        <v>3.6</v>
      </c>
      <c r="D144" s="29"/>
      <c r="E144" s="30"/>
    </row>
    <row r="145" spans="1:5" x14ac:dyDescent="0.2">
      <c r="A145" s="11">
        <v>40300</v>
      </c>
      <c r="B145" s="27">
        <v>11.3</v>
      </c>
      <c r="C145" s="27">
        <v>5.2</v>
      </c>
      <c r="D145" s="29"/>
      <c r="E145" s="30"/>
    </row>
    <row r="146" spans="1:5" x14ac:dyDescent="0.2">
      <c r="A146" s="11">
        <v>40301</v>
      </c>
      <c r="B146" s="27">
        <v>8.1999999999999993</v>
      </c>
      <c r="C146" s="27">
        <v>8.3000000000000007</v>
      </c>
      <c r="D146" s="29"/>
      <c r="E146" s="30"/>
    </row>
    <row r="147" spans="1:5" x14ac:dyDescent="0.2">
      <c r="A147" s="11">
        <v>40302</v>
      </c>
      <c r="B147" s="27">
        <v>7.8</v>
      </c>
      <c r="C147" s="27">
        <v>8.6999999999999993</v>
      </c>
      <c r="D147" s="29"/>
      <c r="E147" s="30"/>
    </row>
    <row r="148" spans="1:5" x14ac:dyDescent="0.2">
      <c r="A148" s="11">
        <v>40303</v>
      </c>
      <c r="B148" s="27">
        <v>7.8</v>
      </c>
      <c r="C148" s="27">
        <v>8.6999999999999993</v>
      </c>
      <c r="D148" s="29"/>
      <c r="E148" s="30"/>
    </row>
    <row r="149" spans="1:5" x14ac:dyDescent="0.2">
      <c r="A149" s="11">
        <v>40304</v>
      </c>
      <c r="B149" s="27">
        <v>8.9</v>
      </c>
      <c r="C149" s="27">
        <v>7.6</v>
      </c>
      <c r="D149" s="29"/>
      <c r="E149" s="30"/>
    </row>
    <row r="150" spans="1:5" x14ac:dyDescent="0.2">
      <c r="A150" s="11">
        <v>40305</v>
      </c>
      <c r="B150" s="27">
        <v>8.5</v>
      </c>
      <c r="C150" s="27">
        <v>8</v>
      </c>
      <c r="D150" s="29"/>
      <c r="E150" s="30"/>
    </row>
    <row r="151" spans="1:5" x14ac:dyDescent="0.2">
      <c r="A151" s="11">
        <v>40306</v>
      </c>
      <c r="B151" s="27">
        <v>8.4</v>
      </c>
      <c r="C151" s="27">
        <v>8.1</v>
      </c>
      <c r="D151" s="29"/>
      <c r="E151" s="30"/>
    </row>
    <row r="152" spans="1:5" x14ac:dyDescent="0.2">
      <c r="A152" s="11">
        <v>40307</v>
      </c>
      <c r="B152" s="27">
        <v>8.9</v>
      </c>
      <c r="C152" s="27">
        <v>7.6</v>
      </c>
      <c r="D152" s="29"/>
      <c r="E152" s="30"/>
    </row>
    <row r="153" spans="1:5" x14ac:dyDescent="0.2">
      <c r="A153" s="11">
        <v>40308</v>
      </c>
      <c r="B153" s="27">
        <v>9</v>
      </c>
      <c r="C153" s="27">
        <v>7.5</v>
      </c>
      <c r="D153" s="29"/>
      <c r="E153" s="30"/>
    </row>
    <row r="154" spans="1:5" x14ac:dyDescent="0.2">
      <c r="A154" s="11">
        <v>40309</v>
      </c>
      <c r="B154" s="27">
        <v>6.7</v>
      </c>
      <c r="C154" s="27">
        <v>9.8000000000000007</v>
      </c>
      <c r="D154" s="29"/>
      <c r="E154" s="30"/>
    </row>
    <row r="155" spans="1:5" x14ac:dyDescent="0.2">
      <c r="A155" s="11">
        <v>40310</v>
      </c>
      <c r="B155" s="27">
        <v>6</v>
      </c>
      <c r="C155" s="27">
        <v>10.5</v>
      </c>
      <c r="D155" s="29"/>
      <c r="E155" s="30"/>
    </row>
    <row r="156" spans="1:5" x14ac:dyDescent="0.2">
      <c r="A156" s="11">
        <v>40311</v>
      </c>
      <c r="B156" s="27">
        <v>6.7</v>
      </c>
      <c r="C156" s="27">
        <v>9.8000000000000007</v>
      </c>
      <c r="D156" s="29"/>
      <c r="E156" s="30"/>
    </row>
    <row r="157" spans="1:5" x14ac:dyDescent="0.2">
      <c r="A157" s="11">
        <v>40312</v>
      </c>
      <c r="B157" s="27">
        <v>7.9</v>
      </c>
      <c r="C157" s="27">
        <v>8.6</v>
      </c>
      <c r="D157" s="29"/>
      <c r="E157" s="30"/>
    </row>
    <row r="158" spans="1:5" x14ac:dyDescent="0.2">
      <c r="A158" s="11">
        <v>40313</v>
      </c>
      <c r="B158" s="27">
        <v>9.1999999999999993</v>
      </c>
      <c r="C158" s="27">
        <v>7.3</v>
      </c>
      <c r="D158" s="29"/>
      <c r="E158" s="30"/>
    </row>
    <row r="159" spans="1:5" x14ac:dyDescent="0.2">
      <c r="A159" s="11">
        <v>40314</v>
      </c>
      <c r="B159" s="27">
        <v>11.3</v>
      </c>
      <c r="C159" s="27">
        <v>5.2</v>
      </c>
      <c r="D159" s="29"/>
      <c r="E159" s="30"/>
    </row>
    <row r="160" spans="1:5" x14ac:dyDescent="0.2">
      <c r="A160" s="11">
        <v>40315</v>
      </c>
      <c r="B160" s="27">
        <v>11.6</v>
      </c>
      <c r="C160" s="27">
        <v>4.9000000000000004</v>
      </c>
      <c r="D160" s="29"/>
      <c r="E160" s="30"/>
    </row>
    <row r="161" spans="1:5" x14ac:dyDescent="0.2">
      <c r="A161" s="11">
        <v>40316</v>
      </c>
      <c r="B161" s="27">
        <v>11.1</v>
      </c>
      <c r="C161" s="27">
        <v>5.4</v>
      </c>
      <c r="D161" s="29"/>
      <c r="E161" s="30"/>
    </row>
    <row r="162" spans="1:5" x14ac:dyDescent="0.2">
      <c r="A162" s="11">
        <v>40317</v>
      </c>
      <c r="B162" s="27">
        <v>11.1</v>
      </c>
      <c r="C162" s="27">
        <v>5.4</v>
      </c>
      <c r="D162" s="29"/>
      <c r="E162" s="30"/>
    </row>
    <row r="163" spans="1:5" x14ac:dyDescent="0.2">
      <c r="A163" s="11">
        <v>40318</v>
      </c>
      <c r="B163" s="27">
        <v>12.9</v>
      </c>
      <c r="C163" s="27">
        <v>3.6</v>
      </c>
      <c r="D163" s="29"/>
      <c r="E163" s="30"/>
    </row>
    <row r="164" spans="1:5" x14ac:dyDescent="0.2">
      <c r="A164" s="11">
        <v>40319</v>
      </c>
      <c r="B164" s="27">
        <v>14.5</v>
      </c>
      <c r="C164" s="27">
        <v>2</v>
      </c>
      <c r="D164" s="29"/>
      <c r="E164" s="30"/>
    </row>
    <row r="165" spans="1:5" x14ac:dyDescent="0.2">
      <c r="A165" s="11">
        <v>40320</v>
      </c>
      <c r="B165" s="27">
        <v>15.5</v>
      </c>
      <c r="C165" s="27">
        <v>1</v>
      </c>
      <c r="D165" s="29"/>
      <c r="E165" s="30"/>
    </row>
    <row r="166" spans="1:5" x14ac:dyDescent="0.2">
      <c r="A166" s="11">
        <v>40321</v>
      </c>
      <c r="B166" s="27">
        <v>17.2</v>
      </c>
      <c r="C166" s="27">
        <v>0</v>
      </c>
      <c r="D166" s="29"/>
      <c r="E166" s="30"/>
    </row>
    <row r="167" spans="1:5" x14ac:dyDescent="0.2">
      <c r="A167" s="11">
        <v>40322</v>
      </c>
      <c r="B167" s="27">
        <v>19.100000000000001</v>
      </c>
      <c r="C167" s="27">
        <v>0</v>
      </c>
      <c r="D167" s="29"/>
      <c r="E167" s="30"/>
    </row>
    <row r="168" spans="1:5" x14ac:dyDescent="0.2">
      <c r="A168" s="11">
        <v>40323</v>
      </c>
      <c r="B168" s="27">
        <v>18.100000000000001</v>
      </c>
      <c r="C168" s="27">
        <v>0</v>
      </c>
      <c r="D168" s="29"/>
      <c r="E168" s="30"/>
    </row>
    <row r="169" spans="1:5" x14ac:dyDescent="0.2">
      <c r="A169" s="11">
        <v>40324</v>
      </c>
      <c r="B169" s="27">
        <v>13.1</v>
      </c>
      <c r="C169" s="27">
        <v>3.4</v>
      </c>
      <c r="D169" s="29"/>
      <c r="E169" s="30"/>
    </row>
    <row r="170" spans="1:5" x14ac:dyDescent="0.2">
      <c r="A170" s="11">
        <v>40325</v>
      </c>
      <c r="B170" s="27">
        <v>12.4</v>
      </c>
      <c r="C170" s="27">
        <v>4.0999999999999996</v>
      </c>
      <c r="D170" s="29"/>
      <c r="E170" s="30"/>
    </row>
    <row r="171" spans="1:5" x14ac:dyDescent="0.2">
      <c r="A171" s="11">
        <v>40326</v>
      </c>
      <c r="B171" s="27">
        <v>12.9</v>
      </c>
      <c r="C171" s="27">
        <v>3.6</v>
      </c>
      <c r="D171" s="29"/>
      <c r="E171" s="30"/>
    </row>
    <row r="172" spans="1:5" x14ac:dyDescent="0.2">
      <c r="A172" s="11">
        <v>40327</v>
      </c>
      <c r="B172" s="27">
        <v>13.9</v>
      </c>
      <c r="C172" s="27">
        <v>2.6</v>
      </c>
      <c r="D172" s="29"/>
      <c r="E172" s="30"/>
    </row>
    <row r="173" spans="1:5" x14ac:dyDescent="0.2">
      <c r="A173" s="11">
        <v>40328</v>
      </c>
      <c r="B173" s="27">
        <v>13.2</v>
      </c>
      <c r="C173" s="27">
        <v>3.3</v>
      </c>
      <c r="D173" s="29"/>
      <c r="E173" s="30"/>
    </row>
    <row r="174" spans="1:5" x14ac:dyDescent="0.2">
      <c r="A174" s="31">
        <v>40329</v>
      </c>
      <c r="B174" s="32">
        <v>12.4</v>
      </c>
      <c r="C174" s="32">
        <v>4.0999999999999996</v>
      </c>
      <c r="D174" s="33">
        <v>167.9</v>
      </c>
      <c r="E174" s="34">
        <v>168</v>
      </c>
    </row>
    <row r="175" spans="1:5" x14ac:dyDescent="0.2">
      <c r="A175" s="11">
        <v>40330</v>
      </c>
      <c r="B175" s="27">
        <v>12.5</v>
      </c>
      <c r="C175" s="27">
        <v>4</v>
      </c>
      <c r="D175" s="29"/>
      <c r="E175" s="30"/>
    </row>
    <row r="176" spans="1:5" x14ac:dyDescent="0.2">
      <c r="A176" s="11">
        <v>40331</v>
      </c>
      <c r="B176" s="27">
        <v>14.5</v>
      </c>
      <c r="C176" s="27">
        <v>2</v>
      </c>
      <c r="D176" s="29"/>
      <c r="E176" s="30"/>
    </row>
    <row r="177" spans="1:5" x14ac:dyDescent="0.2">
      <c r="A177" s="11">
        <v>40332</v>
      </c>
      <c r="B177" s="27">
        <v>16.600000000000001</v>
      </c>
      <c r="C177" s="27">
        <v>0</v>
      </c>
      <c r="D177" s="29"/>
      <c r="E177" s="30"/>
    </row>
    <row r="178" spans="1:5" x14ac:dyDescent="0.2">
      <c r="A178" s="11">
        <v>40333</v>
      </c>
      <c r="B178" s="27">
        <v>18.399999999999999</v>
      </c>
      <c r="C178" s="27">
        <v>0</v>
      </c>
      <c r="D178" s="29"/>
      <c r="E178" s="30"/>
    </row>
    <row r="179" spans="1:5" x14ac:dyDescent="0.2">
      <c r="A179" s="11">
        <v>40334</v>
      </c>
      <c r="B179" s="27">
        <v>20.3</v>
      </c>
      <c r="C179" s="27">
        <v>0</v>
      </c>
      <c r="D179" s="29"/>
      <c r="E179" s="30"/>
    </row>
    <row r="180" spans="1:5" x14ac:dyDescent="0.2">
      <c r="A180" s="11">
        <v>40335</v>
      </c>
      <c r="B180" s="27">
        <v>19.399999999999999</v>
      </c>
      <c r="C180" s="27">
        <v>0</v>
      </c>
      <c r="D180" s="29"/>
      <c r="E180" s="30"/>
    </row>
    <row r="181" spans="1:5" x14ac:dyDescent="0.2">
      <c r="A181" s="11">
        <v>40336</v>
      </c>
      <c r="B181" s="27">
        <v>17.2</v>
      </c>
      <c r="C181" s="27">
        <v>0</v>
      </c>
      <c r="D181" s="29"/>
      <c r="E181" s="30"/>
    </row>
    <row r="182" spans="1:5" x14ac:dyDescent="0.2">
      <c r="A182" s="11">
        <v>40337</v>
      </c>
      <c r="B182" s="27">
        <v>17.5</v>
      </c>
      <c r="C182" s="27">
        <v>0</v>
      </c>
      <c r="D182" s="29"/>
      <c r="E182" s="30"/>
    </row>
    <row r="183" spans="1:5" x14ac:dyDescent="0.2">
      <c r="A183" s="11">
        <v>40338</v>
      </c>
      <c r="B183" s="27">
        <v>17.2</v>
      </c>
      <c r="C183" s="27">
        <v>0</v>
      </c>
      <c r="D183" s="29"/>
      <c r="E183" s="30"/>
    </row>
    <row r="184" spans="1:5" x14ac:dyDescent="0.2">
      <c r="A184" s="11">
        <v>40339</v>
      </c>
      <c r="B184" s="27">
        <v>18</v>
      </c>
      <c r="C184" s="27">
        <v>0</v>
      </c>
      <c r="D184" s="29"/>
      <c r="E184" s="30"/>
    </row>
    <row r="185" spans="1:5" x14ac:dyDescent="0.2">
      <c r="A185" s="11">
        <v>40340</v>
      </c>
      <c r="B185" s="27">
        <v>18.100000000000001</v>
      </c>
      <c r="C185" s="27">
        <v>0</v>
      </c>
      <c r="D185" s="29"/>
      <c r="E185" s="30"/>
    </row>
    <row r="186" spans="1:5" x14ac:dyDescent="0.2">
      <c r="A186" s="11">
        <v>40341</v>
      </c>
      <c r="B186" s="27">
        <v>16.3</v>
      </c>
      <c r="C186" s="27">
        <v>0.19999999999999929</v>
      </c>
      <c r="D186" s="29"/>
      <c r="E186" s="30"/>
    </row>
    <row r="187" spans="1:5" x14ac:dyDescent="0.2">
      <c r="A187" s="11">
        <v>40342</v>
      </c>
      <c r="B187" s="27">
        <v>14</v>
      </c>
      <c r="C187" s="27">
        <v>2.5</v>
      </c>
      <c r="D187" s="29"/>
      <c r="E187" s="30"/>
    </row>
    <row r="188" spans="1:5" x14ac:dyDescent="0.2">
      <c r="A188" s="11">
        <v>40343</v>
      </c>
      <c r="B188" s="27">
        <v>15.4</v>
      </c>
      <c r="C188" s="27">
        <v>1.1000000000000001</v>
      </c>
      <c r="D188" s="29"/>
      <c r="E188" s="30"/>
    </row>
    <row r="189" spans="1:5" x14ac:dyDescent="0.2">
      <c r="A189" s="11">
        <v>40344</v>
      </c>
      <c r="B189" s="27">
        <v>15.2</v>
      </c>
      <c r="C189" s="27">
        <v>1.3</v>
      </c>
      <c r="D189" s="29"/>
      <c r="E189" s="30"/>
    </row>
    <row r="190" spans="1:5" x14ac:dyDescent="0.2">
      <c r="A190" s="11">
        <v>40345</v>
      </c>
      <c r="B190" s="27">
        <v>16</v>
      </c>
      <c r="C190" s="27">
        <v>0.5</v>
      </c>
      <c r="D190" s="29"/>
      <c r="E190" s="30"/>
    </row>
    <row r="191" spans="1:5" x14ac:dyDescent="0.2">
      <c r="A191" s="11">
        <v>40346</v>
      </c>
      <c r="B191" s="27">
        <v>17.100000000000001</v>
      </c>
      <c r="C191" s="27">
        <v>0</v>
      </c>
      <c r="D191" s="29"/>
      <c r="E191" s="30"/>
    </row>
    <row r="192" spans="1:5" x14ac:dyDescent="0.2">
      <c r="A192" s="11">
        <v>40347</v>
      </c>
      <c r="B192" s="27">
        <v>15.2</v>
      </c>
      <c r="C192" s="27">
        <v>1.3</v>
      </c>
      <c r="D192" s="29"/>
      <c r="E192" s="30"/>
    </row>
    <row r="193" spans="1:5" x14ac:dyDescent="0.2">
      <c r="A193" s="11">
        <v>40348</v>
      </c>
      <c r="B193" s="27">
        <v>12.8</v>
      </c>
      <c r="C193" s="27">
        <v>3.7</v>
      </c>
      <c r="D193" s="29"/>
      <c r="E193" s="30"/>
    </row>
    <row r="194" spans="1:5" x14ac:dyDescent="0.2">
      <c r="A194" s="11">
        <v>40349</v>
      </c>
      <c r="B194" s="27">
        <v>11.5</v>
      </c>
      <c r="C194" s="27">
        <v>5</v>
      </c>
      <c r="D194" s="29"/>
      <c r="E194" s="30"/>
    </row>
    <row r="195" spans="1:5" x14ac:dyDescent="0.2">
      <c r="A195" s="11">
        <v>40350</v>
      </c>
      <c r="B195" s="27">
        <v>12.4</v>
      </c>
      <c r="C195" s="27">
        <v>4.0999999999999996</v>
      </c>
      <c r="D195" s="29"/>
      <c r="E195" s="30"/>
    </row>
    <row r="196" spans="1:5" x14ac:dyDescent="0.2">
      <c r="A196" s="11">
        <v>40351</v>
      </c>
      <c r="B196" s="27">
        <v>14.5</v>
      </c>
      <c r="C196" s="27">
        <v>2</v>
      </c>
      <c r="D196" s="29"/>
      <c r="E196" s="30"/>
    </row>
    <row r="197" spans="1:5" x14ac:dyDescent="0.2">
      <c r="A197" s="11">
        <v>40352</v>
      </c>
      <c r="B197" s="27">
        <v>17.7</v>
      </c>
      <c r="C197" s="27">
        <v>0</v>
      </c>
      <c r="D197" s="29"/>
      <c r="E197" s="35"/>
    </row>
    <row r="198" spans="1:5" x14ac:dyDescent="0.2">
      <c r="A198" s="11">
        <v>40353</v>
      </c>
      <c r="B198" s="27">
        <v>19.5</v>
      </c>
      <c r="C198" s="27">
        <v>0</v>
      </c>
      <c r="D198" s="29"/>
      <c r="E198" s="30"/>
    </row>
    <row r="199" spans="1:5" x14ac:dyDescent="0.2">
      <c r="A199" s="11">
        <v>40354</v>
      </c>
      <c r="B199" s="27">
        <v>20</v>
      </c>
      <c r="C199" s="27">
        <v>0</v>
      </c>
      <c r="D199" s="29"/>
      <c r="E199" s="30"/>
    </row>
    <row r="200" spans="1:5" x14ac:dyDescent="0.2">
      <c r="A200" s="11">
        <v>40355</v>
      </c>
      <c r="B200" s="27">
        <v>20.9</v>
      </c>
      <c r="C200" s="27">
        <v>0</v>
      </c>
      <c r="D200" s="29"/>
      <c r="E200" s="30"/>
    </row>
    <row r="201" spans="1:5" x14ac:dyDescent="0.2">
      <c r="A201" s="11">
        <v>40356</v>
      </c>
      <c r="B201" s="27">
        <v>22.4</v>
      </c>
      <c r="C201" s="27">
        <v>0</v>
      </c>
      <c r="D201" s="29"/>
      <c r="E201" s="30"/>
    </row>
    <row r="202" spans="1:5" x14ac:dyDescent="0.2">
      <c r="A202" s="11">
        <v>40357</v>
      </c>
      <c r="B202" s="27">
        <v>23</v>
      </c>
      <c r="C202" s="27">
        <v>0</v>
      </c>
      <c r="D202" s="29"/>
      <c r="E202" s="30"/>
    </row>
    <row r="203" spans="1:5" x14ac:dyDescent="0.2">
      <c r="A203" s="11">
        <v>40358</v>
      </c>
      <c r="B203" s="27">
        <v>22.3</v>
      </c>
      <c r="C203" s="27">
        <v>0</v>
      </c>
      <c r="D203" s="29"/>
      <c r="E203" s="30"/>
    </row>
    <row r="204" spans="1:5" x14ac:dyDescent="0.2">
      <c r="A204" s="31">
        <v>40359</v>
      </c>
      <c r="B204" s="32">
        <v>21.7</v>
      </c>
      <c r="C204" s="32">
        <v>0</v>
      </c>
      <c r="D204" s="33">
        <v>27.7</v>
      </c>
      <c r="E204" s="34">
        <v>28</v>
      </c>
    </row>
    <row r="205" spans="1:5" x14ac:dyDescent="0.2">
      <c r="A205" s="11">
        <v>40360</v>
      </c>
      <c r="B205" s="27">
        <v>23.4</v>
      </c>
      <c r="C205" s="27">
        <v>0</v>
      </c>
      <c r="D205" s="29"/>
      <c r="E205" s="30"/>
    </row>
    <row r="206" spans="1:5" x14ac:dyDescent="0.2">
      <c r="A206" s="11">
        <v>40361</v>
      </c>
      <c r="B206" s="27">
        <v>26</v>
      </c>
      <c r="C206" s="27">
        <v>0</v>
      </c>
      <c r="D206" s="29"/>
      <c r="E206" s="30"/>
    </row>
    <row r="207" spans="1:5" x14ac:dyDescent="0.2">
      <c r="A207" s="11">
        <v>40362</v>
      </c>
      <c r="B207" s="27">
        <v>23.5</v>
      </c>
      <c r="C207" s="27">
        <v>0</v>
      </c>
      <c r="D207" s="29"/>
      <c r="E207" s="30"/>
    </row>
    <row r="208" spans="1:5" x14ac:dyDescent="0.2">
      <c r="A208" s="11">
        <v>40363</v>
      </c>
      <c r="B208" s="27">
        <v>21.3</v>
      </c>
      <c r="C208" s="27">
        <v>0</v>
      </c>
      <c r="D208" s="29"/>
      <c r="E208" s="30"/>
    </row>
    <row r="209" spans="1:5" x14ac:dyDescent="0.2">
      <c r="A209" s="11">
        <v>40364</v>
      </c>
      <c r="B209" s="27">
        <v>19.100000000000001</v>
      </c>
      <c r="C209" s="27">
        <v>0</v>
      </c>
      <c r="D209" s="29"/>
      <c r="E209" s="30"/>
    </row>
    <row r="210" spans="1:5" x14ac:dyDescent="0.2">
      <c r="A210" s="11">
        <v>40365</v>
      </c>
      <c r="B210" s="27">
        <v>17.7</v>
      </c>
      <c r="C210" s="27">
        <v>0</v>
      </c>
      <c r="D210" s="29"/>
      <c r="E210" s="30"/>
    </row>
    <row r="211" spans="1:5" x14ac:dyDescent="0.2">
      <c r="A211" s="11">
        <v>40366</v>
      </c>
      <c r="B211" s="27">
        <v>19</v>
      </c>
      <c r="C211" s="27">
        <v>0</v>
      </c>
      <c r="D211" s="29"/>
      <c r="E211" s="30"/>
    </row>
    <row r="212" spans="1:5" x14ac:dyDescent="0.2">
      <c r="A212" s="11">
        <v>40367</v>
      </c>
      <c r="B212" s="27">
        <v>22.3</v>
      </c>
      <c r="C212" s="27">
        <v>0</v>
      </c>
      <c r="D212" s="29"/>
      <c r="E212" s="35"/>
    </row>
    <row r="213" spans="1:5" x14ac:dyDescent="0.2">
      <c r="A213" s="11">
        <v>40368</v>
      </c>
      <c r="B213" s="27">
        <v>25.3</v>
      </c>
      <c r="C213" s="27">
        <v>0</v>
      </c>
      <c r="D213" s="29"/>
      <c r="E213" s="30"/>
    </row>
    <row r="214" spans="1:5" x14ac:dyDescent="0.2">
      <c r="A214" s="11">
        <v>40369</v>
      </c>
      <c r="B214" s="27">
        <v>25.3</v>
      </c>
      <c r="C214" s="27">
        <v>0</v>
      </c>
      <c r="D214" s="29"/>
      <c r="E214" s="30"/>
    </row>
    <row r="215" spans="1:5" x14ac:dyDescent="0.2">
      <c r="A215" s="11">
        <v>40370</v>
      </c>
      <c r="B215" s="27">
        <v>24.9</v>
      </c>
      <c r="C215" s="27">
        <v>0</v>
      </c>
      <c r="D215" s="29"/>
      <c r="E215" s="30"/>
    </row>
    <row r="216" spans="1:5" x14ac:dyDescent="0.2">
      <c r="A216" s="11">
        <v>40371</v>
      </c>
      <c r="B216" s="27">
        <v>22.3</v>
      </c>
      <c r="C216" s="27">
        <v>0</v>
      </c>
      <c r="D216" s="29"/>
      <c r="E216" s="30"/>
    </row>
    <row r="217" spans="1:5" x14ac:dyDescent="0.2">
      <c r="A217" s="11">
        <v>40372</v>
      </c>
      <c r="B217" s="27">
        <v>21.9</v>
      </c>
      <c r="C217" s="27">
        <v>0</v>
      </c>
      <c r="D217" s="29"/>
      <c r="E217" s="30"/>
    </row>
    <row r="218" spans="1:5" x14ac:dyDescent="0.2">
      <c r="A218" s="11">
        <v>40373</v>
      </c>
      <c r="B218" s="27">
        <v>21.4</v>
      </c>
      <c r="C218" s="27">
        <v>0</v>
      </c>
      <c r="D218" s="29"/>
      <c r="E218" s="30"/>
    </row>
    <row r="219" spans="1:5" x14ac:dyDescent="0.2">
      <c r="A219" s="11">
        <v>40374</v>
      </c>
      <c r="B219" s="27">
        <v>20</v>
      </c>
      <c r="C219" s="27">
        <v>0</v>
      </c>
      <c r="D219" s="29"/>
      <c r="E219" s="30"/>
    </row>
    <row r="220" spans="1:5" x14ac:dyDescent="0.2">
      <c r="A220" s="11">
        <v>40375</v>
      </c>
      <c r="B220" s="27">
        <v>19.7</v>
      </c>
      <c r="C220" s="27">
        <v>0</v>
      </c>
      <c r="D220" s="29"/>
      <c r="E220" s="30"/>
    </row>
    <row r="221" spans="1:5" x14ac:dyDescent="0.2">
      <c r="A221" s="11">
        <v>40376</v>
      </c>
      <c r="B221" s="27">
        <v>18.100000000000001</v>
      </c>
      <c r="C221" s="27">
        <v>0</v>
      </c>
      <c r="D221" s="29"/>
      <c r="E221" s="30"/>
    </row>
    <row r="222" spans="1:5" x14ac:dyDescent="0.2">
      <c r="A222" s="11">
        <v>40377</v>
      </c>
      <c r="B222" s="27">
        <v>17.399999999999999</v>
      </c>
      <c r="C222" s="27">
        <v>0</v>
      </c>
      <c r="D222" s="29"/>
      <c r="E222" s="30"/>
    </row>
    <row r="223" spans="1:5" x14ac:dyDescent="0.2">
      <c r="A223" s="11">
        <v>40378</v>
      </c>
      <c r="B223" s="27">
        <v>19.7</v>
      </c>
      <c r="C223" s="27">
        <v>0</v>
      </c>
      <c r="D223" s="29"/>
      <c r="E223" s="30"/>
    </row>
    <row r="224" spans="1:5" x14ac:dyDescent="0.2">
      <c r="A224" s="11">
        <v>40379</v>
      </c>
      <c r="B224" s="27">
        <v>22.8</v>
      </c>
      <c r="C224" s="27">
        <v>0</v>
      </c>
      <c r="D224" s="29"/>
      <c r="E224" s="30"/>
    </row>
    <row r="225" spans="1:12" x14ac:dyDescent="0.2">
      <c r="A225" s="11">
        <v>40380</v>
      </c>
      <c r="B225" s="27">
        <v>22.1</v>
      </c>
      <c r="C225" s="27">
        <v>0</v>
      </c>
      <c r="D225" s="29"/>
      <c r="E225" s="30"/>
    </row>
    <row r="226" spans="1:12" x14ac:dyDescent="0.2">
      <c r="A226" s="11">
        <v>40381</v>
      </c>
      <c r="B226" s="27">
        <v>20.5</v>
      </c>
      <c r="C226" s="27">
        <v>0</v>
      </c>
      <c r="D226" s="29"/>
      <c r="E226" s="30"/>
    </row>
    <row r="227" spans="1:12" x14ac:dyDescent="0.2">
      <c r="A227" s="11">
        <v>40382</v>
      </c>
      <c r="B227" s="27">
        <v>18.5</v>
      </c>
      <c r="C227" s="27">
        <v>0</v>
      </c>
      <c r="D227" s="29"/>
      <c r="E227" s="30"/>
    </row>
    <row r="228" spans="1:12" x14ac:dyDescent="0.2">
      <c r="A228" s="11">
        <v>40383</v>
      </c>
      <c r="B228" s="27">
        <v>17.2</v>
      </c>
      <c r="C228" s="27">
        <v>0</v>
      </c>
      <c r="D228" s="29"/>
      <c r="E228" s="30"/>
    </row>
    <row r="229" spans="1:12" x14ac:dyDescent="0.2">
      <c r="A229" s="11">
        <v>40384</v>
      </c>
      <c r="B229" s="27">
        <v>17.3</v>
      </c>
      <c r="C229" s="27">
        <v>0</v>
      </c>
      <c r="D229" s="29"/>
      <c r="E229" s="30"/>
    </row>
    <row r="230" spans="1:12" x14ac:dyDescent="0.2">
      <c r="A230" s="11">
        <v>40385</v>
      </c>
      <c r="B230" s="27">
        <v>17.399999999999999</v>
      </c>
      <c r="C230" s="27">
        <v>0</v>
      </c>
      <c r="D230" s="29"/>
      <c r="E230" s="30"/>
    </row>
    <row r="231" spans="1:12" x14ac:dyDescent="0.2">
      <c r="A231" s="11">
        <v>40386</v>
      </c>
      <c r="B231" s="27">
        <v>17.399999999999999</v>
      </c>
      <c r="C231" s="27">
        <v>0</v>
      </c>
      <c r="D231" s="29"/>
      <c r="E231" s="30"/>
    </row>
    <row r="232" spans="1:12" x14ac:dyDescent="0.2">
      <c r="A232" s="11">
        <v>40387</v>
      </c>
      <c r="B232" s="27">
        <v>18.5</v>
      </c>
      <c r="C232" s="27">
        <v>0</v>
      </c>
      <c r="D232" s="29"/>
      <c r="E232" s="30"/>
      <c r="F232" t="s">
        <v>50</v>
      </c>
      <c r="K232" s="2"/>
    </row>
    <row r="233" spans="1:12" x14ac:dyDescent="0.2">
      <c r="A233" s="11">
        <v>40388</v>
      </c>
      <c r="B233" s="27">
        <v>17.399999999999999</v>
      </c>
      <c r="C233" s="27">
        <v>0</v>
      </c>
      <c r="D233" s="29"/>
      <c r="E233" s="30"/>
      <c r="F233" t="s">
        <v>31</v>
      </c>
    </row>
    <row r="234" spans="1:12" x14ac:dyDescent="0.2">
      <c r="A234" s="11">
        <v>40389</v>
      </c>
      <c r="B234" s="27">
        <v>18</v>
      </c>
      <c r="C234" s="27">
        <v>0</v>
      </c>
      <c r="D234" s="29"/>
      <c r="E234" s="30"/>
      <c r="F234" s="3" t="s">
        <v>51</v>
      </c>
      <c r="G234" s="3"/>
      <c r="H234" s="3"/>
      <c r="I234" s="3"/>
      <c r="J234" s="3"/>
      <c r="K234" s="3"/>
      <c r="L234" s="3"/>
    </row>
    <row r="235" spans="1:12" x14ac:dyDescent="0.2">
      <c r="A235" s="31">
        <v>40390</v>
      </c>
      <c r="B235" s="32">
        <v>19.5</v>
      </c>
      <c r="C235" s="32">
        <v>0</v>
      </c>
      <c r="D235" s="33">
        <v>0</v>
      </c>
      <c r="E235" s="34">
        <v>1</v>
      </c>
      <c r="F235" s="3" t="s">
        <v>33</v>
      </c>
      <c r="G235" s="3"/>
      <c r="H235" s="3"/>
      <c r="I235" s="3"/>
      <c r="J235" s="3"/>
      <c r="K235" s="3"/>
      <c r="L235" s="3"/>
    </row>
    <row r="236" spans="1:12" x14ac:dyDescent="0.2">
      <c r="A236" s="11">
        <v>40391</v>
      </c>
      <c r="B236" s="27">
        <v>19.399999999999999</v>
      </c>
      <c r="C236" s="27">
        <v>0</v>
      </c>
      <c r="D236" s="29"/>
      <c r="E236" s="30"/>
    </row>
    <row r="237" spans="1:12" x14ac:dyDescent="0.2">
      <c r="A237" s="11">
        <v>40392</v>
      </c>
      <c r="B237" s="27">
        <v>18</v>
      </c>
      <c r="C237" s="27">
        <v>0</v>
      </c>
      <c r="D237" s="29"/>
      <c r="E237" s="30"/>
    </row>
    <row r="238" spans="1:12" x14ac:dyDescent="0.2">
      <c r="A238" s="11">
        <v>40393</v>
      </c>
      <c r="B238" s="27">
        <v>17.3</v>
      </c>
      <c r="C238" s="27">
        <v>0</v>
      </c>
      <c r="D238" s="29"/>
      <c r="E238" s="30"/>
    </row>
    <row r="239" spans="1:12" x14ac:dyDescent="0.2">
      <c r="A239" s="11">
        <v>40394</v>
      </c>
      <c r="B239" s="27">
        <v>17</v>
      </c>
      <c r="C239" s="27">
        <v>0</v>
      </c>
      <c r="D239" s="29"/>
      <c r="E239" s="30"/>
    </row>
    <row r="240" spans="1:12" x14ac:dyDescent="0.2">
      <c r="A240" s="11">
        <v>40395</v>
      </c>
      <c r="B240" s="27">
        <v>15.8</v>
      </c>
      <c r="C240" s="27">
        <v>0.69999999999999929</v>
      </c>
      <c r="D240" s="29"/>
      <c r="E240" s="30"/>
    </row>
    <row r="241" spans="1:5" x14ac:dyDescent="0.2">
      <c r="A241" s="11">
        <v>40396</v>
      </c>
      <c r="B241" s="27">
        <v>16.399999999999999</v>
      </c>
      <c r="C241" s="27">
        <v>0.10000000000000142</v>
      </c>
      <c r="D241" s="29"/>
      <c r="E241" s="30"/>
    </row>
    <row r="242" spans="1:5" x14ac:dyDescent="0.2">
      <c r="A242" s="11">
        <v>40397</v>
      </c>
      <c r="B242" s="27">
        <v>17.8</v>
      </c>
      <c r="C242" s="27">
        <v>0</v>
      </c>
      <c r="D242" s="29"/>
      <c r="E242" s="30"/>
    </row>
    <row r="243" spans="1:5" x14ac:dyDescent="0.2">
      <c r="A243" s="11">
        <v>40398</v>
      </c>
      <c r="B243" s="27">
        <v>17.5</v>
      </c>
      <c r="C243" s="27">
        <v>0</v>
      </c>
      <c r="D243" s="29"/>
      <c r="E243" s="30"/>
    </row>
    <row r="244" spans="1:5" x14ac:dyDescent="0.2">
      <c r="A244" s="11">
        <v>40399</v>
      </c>
      <c r="B244" s="27">
        <v>17.5</v>
      </c>
      <c r="C244" s="27">
        <v>0</v>
      </c>
      <c r="D244" s="29"/>
      <c r="E244" s="30"/>
    </row>
    <row r="245" spans="1:5" x14ac:dyDescent="0.2">
      <c r="A245" s="11">
        <v>40400</v>
      </c>
      <c r="B245" s="27">
        <v>17.8</v>
      </c>
      <c r="C245" s="27">
        <v>0</v>
      </c>
      <c r="D245" s="29"/>
      <c r="E245" s="30"/>
    </row>
    <row r="246" spans="1:5" x14ac:dyDescent="0.2">
      <c r="A246" s="11">
        <v>40401</v>
      </c>
      <c r="B246" s="27">
        <v>18.3</v>
      </c>
      <c r="C246" s="27">
        <v>0</v>
      </c>
      <c r="D246" s="29"/>
      <c r="E246" s="30"/>
    </row>
    <row r="247" spans="1:5" x14ac:dyDescent="0.2">
      <c r="A247" s="11">
        <v>40402</v>
      </c>
      <c r="B247" s="27">
        <v>16.7</v>
      </c>
      <c r="C247" s="27">
        <v>0</v>
      </c>
      <c r="D247" s="29"/>
      <c r="E247" s="30"/>
    </row>
    <row r="248" spans="1:5" x14ac:dyDescent="0.2">
      <c r="A248" s="11">
        <v>40403</v>
      </c>
      <c r="B248" s="27">
        <v>15.9</v>
      </c>
      <c r="C248" s="27">
        <v>0.6</v>
      </c>
      <c r="D248" s="29"/>
      <c r="E248" s="30"/>
    </row>
    <row r="249" spans="1:5" x14ac:dyDescent="0.2">
      <c r="A249" s="11">
        <v>40404</v>
      </c>
      <c r="B249" s="27">
        <v>16.100000000000001</v>
      </c>
      <c r="C249" s="27">
        <v>0.39999999999999858</v>
      </c>
      <c r="D249" s="29"/>
      <c r="E249" s="30"/>
    </row>
    <row r="250" spans="1:5" x14ac:dyDescent="0.2">
      <c r="A250" s="11">
        <v>40405</v>
      </c>
      <c r="B250" s="27">
        <v>16.3</v>
      </c>
      <c r="C250" s="27">
        <v>0.19999999999999929</v>
      </c>
      <c r="D250" s="29"/>
      <c r="E250" s="30"/>
    </row>
    <row r="251" spans="1:5" x14ac:dyDescent="0.2">
      <c r="A251" s="11">
        <v>40406</v>
      </c>
      <c r="B251" s="27">
        <v>16.399999999999999</v>
      </c>
      <c r="C251" s="27">
        <v>0.10000000000000142</v>
      </c>
      <c r="D251" s="29"/>
      <c r="E251" s="30"/>
    </row>
    <row r="252" spans="1:5" x14ac:dyDescent="0.2">
      <c r="A252" s="11">
        <v>40407</v>
      </c>
      <c r="B252" s="27">
        <v>15.7</v>
      </c>
      <c r="C252" s="27">
        <v>0.80000000000000071</v>
      </c>
      <c r="D252" s="29"/>
      <c r="E252" s="30"/>
    </row>
    <row r="253" spans="1:5" x14ac:dyDescent="0.2">
      <c r="A253" s="11">
        <v>40408</v>
      </c>
      <c r="B253" s="27">
        <v>15.8</v>
      </c>
      <c r="C253" s="27">
        <v>0.69999999999999929</v>
      </c>
      <c r="D253" s="29"/>
      <c r="E253" s="30"/>
    </row>
    <row r="254" spans="1:5" x14ac:dyDescent="0.2">
      <c r="A254" s="11">
        <v>40409</v>
      </c>
      <c r="B254" s="27">
        <v>16.600000000000001</v>
      </c>
      <c r="C254" s="27">
        <v>0</v>
      </c>
      <c r="D254" s="29"/>
      <c r="E254" s="30"/>
    </row>
    <row r="255" spans="1:5" x14ac:dyDescent="0.2">
      <c r="A255" s="11">
        <v>40410</v>
      </c>
      <c r="B255" s="27">
        <v>19.8</v>
      </c>
      <c r="C255" s="27">
        <v>0</v>
      </c>
      <c r="D255" s="29"/>
      <c r="E255" s="30"/>
    </row>
    <row r="256" spans="1:5" x14ac:dyDescent="0.2">
      <c r="A256" s="11">
        <v>40411</v>
      </c>
      <c r="B256" s="27">
        <v>21.4</v>
      </c>
      <c r="C256" s="27">
        <v>0</v>
      </c>
      <c r="D256" s="29"/>
      <c r="E256" s="30"/>
    </row>
    <row r="257" spans="1:5" x14ac:dyDescent="0.2">
      <c r="A257" s="11">
        <v>40412</v>
      </c>
      <c r="B257" s="27">
        <v>21.4</v>
      </c>
      <c r="C257" s="27">
        <v>0</v>
      </c>
      <c r="D257" s="29"/>
      <c r="E257" s="30"/>
    </row>
    <row r="258" spans="1:5" x14ac:dyDescent="0.2">
      <c r="A258" s="11">
        <v>40413</v>
      </c>
      <c r="B258" s="27">
        <v>20.3</v>
      </c>
      <c r="C258" s="27">
        <v>0</v>
      </c>
      <c r="D258" s="29"/>
      <c r="E258" s="30"/>
    </row>
    <row r="259" spans="1:5" x14ac:dyDescent="0.2">
      <c r="A259" s="11">
        <v>40414</v>
      </c>
      <c r="B259" s="27">
        <v>17.7</v>
      </c>
      <c r="C259" s="27">
        <v>0</v>
      </c>
      <c r="D259" s="29"/>
      <c r="E259" s="30"/>
    </row>
    <row r="260" spans="1:5" x14ac:dyDescent="0.2">
      <c r="A260" s="11">
        <v>40415</v>
      </c>
      <c r="B260" s="27">
        <v>16.5</v>
      </c>
      <c r="C260" s="27">
        <v>0</v>
      </c>
      <c r="D260" s="29"/>
      <c r="E260" s="30"/>
    </row>
    <row r="261" spans="1:5" x14ac:dyDescent="0.2">
      <c r="A261" s="11">
        <v>40416</v>
      </c>
      <c r="B261" s="27">
        <v>18.3</v>
      </c>
      <c r="C261" s="27">
        <v>0</v>
      </c>
      <c r="D261" s="29"/>
      <c r="E261" s="30"/>
    </row>
    <row r="262" spans="1:5" x14ac:dyDescent="0.2">
      <c r="A262" s="11">
        <v>40417</v>
      </c>
      <c r="B262" s="27">
        <v>17.3</v>
      </c>
      <c r="C262" s="27">
        <v>0</v>
      </c>
      <c r="D262" s="29"/>
      <c r="E262" s="30"/>
    </row>
    <row r="263" spans="1:5" x14ac:dyDescent="0.2">
      <c r="A263" s="11">
        <v>40418</v>
      </c>
      <c r="B263" s="27">
        <v>15.5</v>
      </c>
      <c r="C263" s="27">
        <v>1</v>
      </c>
      <c r="D263" s="29"/>
      <c r="E263" s="30"/>
    </row>
    <row r="264" spans="1:5" x14ac:dyDescent="0.2">
      <c r="A264" s="11">
        <v>40419</v>
      </c>
      <c r="B264" s="27">
        <v>13.9</v>
      </c>
      <c r="C264" s="27">
        <v>2.6</v>
      </c>
      <c r="D264" s="29"/>
      <c r="E264" s="30"/>
    </row>
    <row r="265" spans="1:5" x14ac:dyDescent="0.2">
      <c r="A265" s="11">
        <v>40420</v>
      </c>
      <c r="B265" s="27">
        <v>13.7</v>
      </c>
      <c r="C265" s="27">
        <v>2.8</v>
      </c>
      <c r="D265" s="29"/>
      <c r="E265" s="30"/>
    </row>
    <row r="266" spans="1:5" x14ac:dyDescent="0.2">
      <c r="A266" s="31">
        <v>40421</v>
      </c>
      <c r="B266" s="32">
        <v>13.8</v>
      </c>
      <c r="C266" s="32">
        <v>2.7</v>
      </c>
      <c r="D266" s="33">
        <v>12.7</v>
      </c>
      <c r="E266" s="34">
        <v>13</v>
      </c>
    </row>
    <row r="267" spans="1:5" x14ac:dyDescent="0.2">
      <c r="A267" s="11">
        <v>40422</v>
      </c>
      <c r="B267" s="27">
        <v>14</v>
      </c>
      <c r="C267" s="27">
        <v>2.5</v>
      </c>
      <c r="D267" s="29"/>
      <c r="E267" s="30"/>
    </row>
    <row r="268" spans="1:5" x14ac:dyDescent="0.2">
      <c r="A268" s="11">
        <v>40423</v>
      </c>
      <c r="B268" s="27">
        <v>14.4</v>
      </c>
      <c r="C268" s="27">
        <v>2.1</v>
      </c>
      <c r="D268" s="29"/>
      <c r="E268" s="30"/>
    </row>
    <row r="269" spans="1:5" x14ac:dyDescent="0.2">
      <c r="A269" s="11">
        <v>40424</v>
      </c>
      <c r="B269" s="27">
        <v>14.4</v>
      </c>
      <c r="C269" s="27">
        <v>2.1</v>
      </c>
      <c r="D269" s="29"/>
      <c r="E269" s="30"/>
    </row>
    <row r="270" spans="1:5" x14ac:dyDescent="0.2">
      <c r="A270" s="11">
        <v>40425</v>
      </c>
      <c r="B270" s="27">
        <v>14.3</v>
      </c>
      <c r="C270" s="27">
        <v>2.2000000000000002</v>
      </c>
      <c r="D270" s="29"/>
      <c r="E270" s="30"/>
    </row>
    <row r="271" spans="1:5" x14ac:dyDescent="0.2">
      <c r="A271" s="11">
        <v>40426</v>
      </c>
      <c r="B271" s="27">
        <v>14.5</v>
      </c>
      <c r="C271" s="27">
        <v>2</v>
      </c>
      <c r="D271" s="29"/>
      <c r="E271" s="30"/>
    </row>
    <row r="272" spans="1:5" x14ac:dyDescent="0.2">
      <c r="A272" s="11">
        <v>40427</v>
      </c>
      <c r="B272" s="27">
        <v>15</v>
      </c>
      <c r="C272" s="27">
        <v>1.5</v>
      </c>
      <c r="D272" s="29"/>
      <c r="E272" s="30"/>
    </row>
    <row r="273" spans="1:5" x14ac:dyDescent="0.2">
      <c r="A273" s="11">
        <v>40428</v>
      </c>
      <c r="B273" s="27">
        <v>15.5</v>
      </c>
      <c r="C273" s="27">
        <v>1</v>
      </c>
      <c r="D273" s="29"/>
      <c r="E273" s="30"/>
    </row>
    <row r="274" spans="1:5" x14ac:dyDescent="0.2">
      <c r="A274" s="11">
        <v>40429</v>
      </c>
      <c r="B274" s="27">
        <v>15.7</v>
      </c>
      <c r="C274" s="27">
        <v>0.80000000000000071</v>
      </c>
      <c r="D274" s="29"/>
      <c r="E274" s="30"/>
    </row>
    <row r="275" spans="1:5" x14ac:dyDescent="0.2">
      <c r="A275" s="11">
        <v>40430</v>
      </c>
      <c r="B275" s="27">
        <v>15.7</v>
      </c>
      <c r="C275" s="27">
        <v>0.80000000000000071</v>
      </c>
      <c r="D275" s="29"/>
      <c r="E275" s="30"/>
    </row>
    <row r="276" spans="1:5" x14ac:dyDescent="0.2">
      <c r="A276" s="11">
        <v>40431</v>
      </c>
      <c r="B276" s="27">
        <v>15.8</v>
      </c>
      <c r="C276" s="27">
        <v>0.69999999999999929</v>
      </c>
      <c r="D276" s="29"/>
      <c r="E276" s="30"/>
    </row>
    <row r="277" spans="1:5" x14ac:dyDescent="0.2">
      <c r="A277" s="11">
        <v>40432</v>
      </c>
      <c r="B277" s="27">
        <v>17.3</v>
      </c>
      <c r="C277" s="27">
        <v>0</v>
      </c>
      <c r="D277" s="29"/>
      <c r="E277" s="30"/>
    </row>
    <row r="278" spans="1:5" x14ac:dyDescent="0.2">
      <c r="A278" s="11">
        <v>40433</v>
      </c>
      <c r="B278" s="27">
        <v>16.2</v>
      </c>
      <c r="C278" s="27">
        <v>0.30000000000000071</v>
      </c>
      <c r="D278" s="29"/>
      <c r="E278" s="30"/>
    </row>
    <row r="279" spans="1:5" x14ac:dyDescent="0.2">
      <c r="A279" s="11">
        <v>40434</v>
      </c>
      <c r="B279" s="27">
        <v>15.4</v>
      </c>
      <c r="C279" s="27">
        <v>1.1000000000000001</v>
      </c>
      <c r="D279" s="29"/>
      <c r="E279" s="30"/>
    </row>
    <row r="280" spans="1:5" x14ac:dyDescent="0.2">
      <c r="A280" s="11">
        <v>40435</v>
      </c>
      <c r="B280" s="27">
        <v>16.2</v>
      </c>
      <c r="C280" s="27">
        <v>0.30000000000000071</v>
      </c>
      <c r="D280" s="29"/>
      <c r="E280" s="30"/>
    </row>
    <row r="281" spans="1:5" x14ac:dyDescent="0.2">
      <c r="A281" s="11">
        <v>40436</v>
      </c>
      <c r="B281" s="27">
        <v>15.1</v>
      </c>
      <c r="C281" s="27">
        <v>1.4</v>
      </c>
      <c r="D281" s="29"/>
      <c r="E281" s="30"/>
    </row>
    <row r="282" spans="1:5" x14ac:dyDescent="0.2">
      <c r="A282" s="11">
        <v>40437</v>
      </c>
      <c r="B282" s="27">
        <v>14.1</v>
      </c>
      <c r="C282" s="27">
        <v>2.4</v>
      </c>
      <c r="D282" s="29"/>
      <c r="E282" s="30"/>
    </row>
    <row r="283" spans="1:5" x14ac:dyDescent="0.2">
      <c r="A283" s="11">
        <v>40438</v>
      </c>
      <c r="B283" s="27">
        <v>12.3</v>
      </c>
      <c r="C283" s="27">
        <v>4.2</v>
      </c>
      <c r="D283" s="29"/>
      <c r="E283" s="30"/>
    </row>
    <row r="284" spans="1:5" x14ac:dyDescent="0.2">
      <c r="A284" s="11">
        <v>40439</v>
      </c>
      <c r="B284" s="27">
        <v>11.1</v>
      </c>
      <c r="C284" s="27">
        <v>5.4</v>
      </c>
      <c r="D284" s="29"/>
      <c r="E284" s="30"/>
    </row>
    <row r="285" spans="1:5" x14ac:dyDescent="0.2">
      <c r="A285" s="11">
        <v>40440</v>
      </c>
      <c r="B285" s="27">
        <v>11.7</v>
      </c>
      <c r="C285" s="27">
        <v>4.8</v>
      </c>
      <c r="D285" s="29"/>
      <c r="E285" s="30"/>
    </row>
    <row r="286" spans="1:5" x14ac:dyDescent="0.2">
      <c r="A286" s="11">
        <v>40441</v>
      </c>
      <c r="B286" s="27">
        <v>14.1</v>
      </c>
      <c r="C286" s="27">
        <v>2.4</v>
      </c>
      <c r="D286" s="29"/>
      <c r="E286" s="30"/>
    </row>
    <row r="287" spans="1:5" x14ac:dyDescent="0.2">
      <c r="A287" s="11">
        <v>40442</v>
      </c>
      <c r="B287" s="27">
        <v>14.9</v>
      </c>
      <c r="C287" s="27">
        <v>1.6</v>
      </c>
      <c r="D287" s="29"/>
      <c r="E287" s="30"/>
    </row>
    <row r="288" spans="1:5" x14ac:dyDescent="0.2">
      <c r="A288" s="11">
        <v>40443</v>
      </c>
      <c r="B288" s="27">
        <v>16.2</v>
      </c>
      <c r="C288" s="27">
        <v>0.30000000000000071</v>
      </c>
      <c r="D288" s="29"/>
      <c r="E288" s="30"/>
    </row>
    <row r="289" spans="1:5" x14ac:dyDescent="0.2">
      <c r="A289" s="11">
        <v>40444</v>
      </c>
      <c r="B289" s="27">
        <v>16.899999999999999</v>
      </c>
      <c r="C289" s="27">
        <v>0</v>
      </c>
      <c r="D289" s="29"/>
      <c r="E289" s="30"/>
    </row>
    <row r="290" spans="1:5" x14ac:dyDescent="0.2">
      <c r="A290" s="11">
        <v>40445</v>
      </c>
      <c r="B290" s="27">
        <v>15.6</v>
      </c>
      <c r="C290" s="27">
        <v>0.9</v>
      </c>
      <c r="D290" s="29"/>
      <c r="E290" s="30"/>
    </row>
    <row r="291" spans="1:5" x14ac:dyDescent="0.2">
      <c r="A291" s="11">
        <v>40446</v>
      </c>
      <c r="B291" s="27">
        <v>12.7</v>
      </c>
      <c r="C291" s="27">
        <v>3.8</v>
      </c>
      <c r="D291" s="29"/>
      <c r="E291" s="30"/>
    </row>
    <row r="292" spans="1:5" x14ac:dyDescent="0.2">
      <c r="A292" s="11">
        <v>40447</v>
      </c>
      <c r="B292" s="27">
        <v>10.7</v>
      </c>
      <c r="C292" s="27">
        <v>5.8</v>
      </c>
      <c r="D292" s="29"/>
      <c r="E292" s="30"/>
    </row>
    <row r="293" spans="1:5" x14ac:dyDescent="0.2">
      <c r="A293" s="11">
        <v>40448</v>
      </c>
      <c r="B293" s="27">
        <v>9.8000000000000007</v>
      </c>
      <c r="C293" s="27">
        <v>6.7</v>
      </c>
      <c r="D293" s="29"/>
      <c r="E293" s="30"/>
    </row>
    <row r="294" spans="1:5" x14ac:dyDescent="0.2">
      <c r="A294" s="11">
        <v>40449</v>
      </c>
      <c r="B294" s="27">
        <v>11.1</v>
      </c>
      <c r="C294" s="27">
        <v>5.4</v>
      </c>
      <c r="D294" s="29"/>
      <c r="E294" s="30"/>
    </row>
    <row r="295" spans="1:5" x14ac:dyDescent="0.2">
      <c r="A295" s="11">
        <v>40450</v>
      </c>
      <c r="B295" s="27">
        <v>12.8</v>
      </c>
      <c r="C295" s="27">
        <v>3.7</v>
      </c>
      <c r="D295" s="29"/>
      <c r="E295" s="30"/>
    </row>
    <row r="296" spans="1:5" x14ac:dyDescent="0.2">
      <c r="A296" s="31">
        <v>40451</v>
      </c>
      <c r="B296" s="32">
        <v>13</v>
      </c>
      <c r="C296" s="32">
        <v>3.5</v>
      </c>
      <c r="D296" s="33">
        <v>69.7</v>
      </c>
      <c r="E296" s="34">
        <v>70</v>
      </c>
    </row>
    <row r="297" spans="1:5" x14ac:dyDescent="0.2">
      <c r="A297" s="11">
        <v>40452</v>
      </c>
      <c r="B297" s="27">
        <v>12.5</v>
      </c>
      <c r="C297" s="27">
        <v>4</v>
      </c>
      <c r="D297" s="29"/>
      <c r="E297" s="30"/>
    </row>
    <row r="298" spans="1:5" x14ac:dyDescent="0.2">
      <c r="A298" s="11">
        <v>40453</v>
      </c>
      <c r="B298" s="27">
        <v>14.2</v>
      </c>
      <c r="C298" s="27">
        <v>2.2999999999999998</v>
      </c>
      <c r="D298" s="29"/>
      <c r="E298" s="30"/>
    </row>
    <row r="299" spans="1:5" x14ac:dyDescent="0.2">
      <c r="A299" s="11">
        <v>40454</v>
      </c>
      <c r="B299" s="27">
        <v>17.2</v>
      </c>
      <c r="C299" s="27">
        <v>0</v>
      </c>
      <c r="D299" s="29"/>
      <c r="E299" s="30"/>
    </row>
    <row r="300" spans="1:5" x14ac:dyDescent="0.2">
      <c r="A300" s="11">
        <v>40455</v>
      </c>
      <c r="B300" s="27">
        <v>18</v>
      </c>
      <c r="C300" s="27">
        <v>0</v>
      </c>
      <c r="D300" s="29"/>
      <c r="E300" s="30"/>
    </row>
    <row r="301" spans="1:5" x14ac:dyDescent="0.2">
      <c r="A301" s="11">
        <v>40456</v>
      </c>
      <c r="B301" s="27">
        <v>17</v>
      </c>
      <c r="C301" s="27">
        <v>0</v>
      </c>
      <c r="D301" s="29"/>
      <c r="E301" s="30"/>
    </row>
    <row r="302" spans="1:5" x14ac:dyDescent="0.2">
      <c r="A302" s="11">
        <v>40457</v>
      </c>
      <c r="B302" s="27">
        <v>16.2</v>
      </c>
      <c r="C302" s="27">
        <v>0.30000000000000071</v>
      </c>
      <c r="D302" s="29"/>
      <c r="E302" s="30"/>
    </row>
    <row r="303" spans="1:5" x14ac:dyDescent="0.2">
      <c r="A303" s="11">
        <v>40458</v>
      </c>
      <c r="B303" s="27">
        <v>16</v>
      </c>
      <c r="C303" s="27">
        <v>0.5</v>
      </c>
      <c r="D303" s="29"/>
      <c r="E303" s="30"/>
    </row>
    <row r="304" spans="1:5" x14ac:dyDescent="0.2">
      <c r="A304" s="11">
        <v>40459</v>
      </c>
      <c r="B304" s="27">
        <v>15.4</v>
      </c>
      <c r="C304" s="27">
        <v>1.1000000000000001</v>
      </c>
      <c r="D304" s="29"/>
      <c r="E304" s="30"/>
    </row>
    <row r="305" spans="1:5" x14ac:dyDescent="0.2">
      <c r="A305" s="11">
        <v>40460</v>
      </c>
      <c r="B305" s="27">
        <v>15.6</v>
      </c>
      <c r="C305" s="27">
        <v>0.9</v>
      </c>
      <c r="D305" s="29"/>
      <c r="E305" s="30"/>
    </row>
    <row r="306" spans="1:5" x14ac:dyDescent="0.2">
      <c r="A306" s="11">
        <v>40461</v>
      </c>
      <c r="B306" s="27">
        <v>14.2</v>
      </c>
      <c r="C306" s="27">
        <v>2.2999999999999998</v>
      </c>
      <c r="D306" s="29"/>
      <c r="E306" s="30"/>
    </row>
    <row r="307" spans="1:5" x14ac:dyDescent="0.2">
      <c r="A307" s="11">
        <v>40462</v>
      </c>
      <c r="B307" s="27">
        <v>12.1</v>
      </c>
      <c r="C307" s="27">
        <v>4.4000000000000004</v>
      </c>
      <c r="D307" s="29"/>
      <c r="E307" s="30"/>
    </row>
    <row r="308" spans="1:5" x14ac:dyDescent="0.2">
      <c r="A308" s="11">
        <v>40463</v>
      </c>
      <c r="B308" s="27">
        <v>9.6</v>
      </c>
      <c r="C308" s="27">
        <v>6.9</v>
      </c>
      <c r="D308" s="29"/>
      <c r="E308" s="30"/>
    </row>
    <row r="309" spans="1:5" x14ac:dyDescent="0.2">
      <c r="A309" s="11">
        <v>40464</v>
      </c>
      <c r="B309" s="27">
        <v>8.1999999999999993</v>
      </c>
      <c r="C309" s="27">
        <v>8.3000000000000007</v>
      </c>
      <c r="D309" s="29"/>
      <c r="E309" s="30"/>
    </row>
    <row r="310" spans="1:5" x14ac:dyDescent="0.2">
      <c r="A310" s="11">
        <v>40465</v>
      </c>
      <c r="B310" s="27">
        <v>8.1999999999999993</v>
      </c>
      <c r="C310" s="27">
        <v>8.3000000000000007</v>
      </c>
      <c r="D310" s="29"/>
      <c r="E310" s="30"/>
    </row>
    <row r="311" spans="1:5" x14ac:dyDescent="0.2">
      <c r="A311" s="11">
        <v>40466</v>
      </c>
      <c r="B311" s="27">
        <v>9.6999999999999993</v>
      </c>
      <c r="C311" s="27">
        <v>6.8</v>
      </c>
      <c r="D311" s="29"/>
      <c r="E311" s="30"/>
    </row>
    <row r="312" spans="1:5" x14ac:dyDescent="0.2">
      <c r="A312" s="11">
        <v>40467</v>
      </c>
      <c r="B312" s="27">
        <v>9</v>
      </c>
      <c r="C312" s="27">
        <v>7.5</v>
      </c>
      <c r="D312" s="29"/>
      <c r="E312" s="30"/>
    </row>
    <row r="313" spans="1:5" x14ac:dyDescent="0.2">
      <c r="A313" s="11">
        <v>40468</v>
      </c>
      <c r="B313" s="27">
        <v>7.2</v>
      </c>
      <c r="C313" s="27">
        <v>9.3000000000000007</v>
      </c>
      <c r="D313" s="29"/>
      <c r="E313" s="30"/>
    </row>
    <row r="314" spans="1:5" x14ac:dyDescent="0.2">
      <c r="A314" s="11">
        <v>40469</v>
      </c>
      <c r="B314" s="27">
        <v>7</v>
      </c>
      <c r="C314" s="27">
        <v>9.5</v>
      </c>
      <c r="D314" s="29"/>
      <c r="E314" s="30"/>
    </row>
    <row r="315" spans="1:5" x14ac:dyDescent="0.2">
      <c r="A315" s="11">
        <v>40470</v>
      </c>
      <c r="B315" s="27">
        <v>8.4</v>
      </c>
      <c r="C315" s="27">
        <v>8.1</v>
      </c>
      <c r="D315" s="29"/>
      <c r="E315" s="30"/>
    </row>
    <row r="316" spans="1:5" x14ac:dyDescent="0.2">
      <c r="A316" s="11">
        <v>40471</v>
      </c>
      <c r="B316" s="27">
        <v>6.9</v>
      </c>
      <c r="C316" s="27">
        <v>9.6</v>
      </c>
      <c r="D316" s="29"/>
      <c r="E316" s="30"/>
    </row>
    <row r="317" spans="1:5" x14ac:dyDescent="0.2">
      <c r="A317" s="11">
        <v>40472</v>
      </c>
      <c r="B317" s="27">
        <v>5.9</v>
      </c>
      <c r="C317" s="27">
        <v>10.6</v>
      </c>
      <c r="D317" s="29"/>
      <c r="E317" s="30"/>
    </row>
    <row r="318" spans="1:5" x14ac:dyDescent="0.2">
      <c r="A318" s="11">
        <v>40473</v>
      </c>
      <c r="B318" s="27">
        <v>6.3</v>
      </c>
      <c r="C318" s="27">
        <v>10.199999999999999</v>
      </c>
      <c r="D318" s="29"/>
      <c r="E318" s="30"/>
    </row>
    <row r="319" spans="1:5" x14ac:dyDescent="0.2">
      <c r="A319" s="11">
        <v>40474</v>
      </c>
      <c r="B319" s="27">
        <v>6.3</v>
      </c>
      <c r="C319" s="27">
        <v>10.199999999999999</v>
      </c>
      <c r="D319" s="29"/>
      <c r="E319" s="30"/>
    </row>
    <row r="320" spans="1:5" x14ac:dyDescent="0.2">
      <c r="A320" s="11">
        <v>40475</v>
      </c>
      <c r="B320" s="27">
        <v>6.1</v>
      </c>
      <c r="C320" s="27">
        <v>10.4</v>
      </c>
      <c r="D320" s="29"/>
      <c r="E320" s="30"/>
    </row>
    <row r="321" spans="1:5" x14ac:dyDescent="0.2">
      <c r="A321" s="11">
        <v>40476</v>
      </c>
      <c r="B321" s="27">
        <v>5.5</v>
      </c>
      <c r="C321" s="27">
        <v>11</v>
      </c>
      <c r="D321" s="29"/>
      <c r="E321" s="30"/>
    </row>
    <row r="322" spans="1:5" x14ac:dyDescent="0.2">
      <c r="A322" s="11">
        <v>40477</v>
      </c>
      <c r="B322" s="27">
        <v>5.7</v>
      </c>
      <c r="C322" s="27">
        <v>10.8</v>
      </c>
      <c r="D322" s="29"/>
      <c r="E322" s="30"/>
    </row>
    <row r="323" spans="1:5" x14ac:dyDescent="0.2">
      <c r="A323" s="11">
        <v>40478</v>
      </c>
      <c r="B323" s="27">
        <v>7.6</v>
      </c>
      <c r="C323" s="27">
        <v>8.9</v>
      </c>
      <c r="D323" s="29"/>
      <c r="E323" s="30"/>
    </row>
    <row r="324" spans="1:5" x14ac:dyDescent="0.2">
      <c r="A324" s="11">
        <v>40479</v>
      </c>
      <c r="B324" s="27">
        <v>9.4</v>
      </c>
      <c r="C324" s="27">
        <v>7.1</v>
      </c>
      <c r="D324" s="29"/>
      <c r="E324" s="30"/>
    </row>
    <row r="325" spans="1:5" x14ac:dyDescent="0.2">
      <c r="A325" s="11">
        <v>40480</v>
      </c>
      <c r="B325" s="27">
        <v>11.2</v>
      </c>
      <c r="C325" s="27">
        <v>5.3</v>
      </c>
      <c r="D325" s="29"/>
      <c r="E325" s="30"/>
    </row>
    <row r="326" spans="1:5" x14ac:dyDescent="0.2">
      <c r="A326" s="11">
        <v>40481</v>
      </c>
      <c r="B326" s="27">
        <v>11.5</v>
      </c>
      <c r="C326" s="27">
        <v>5</v>
      </c>
      <c r="D326" s="29"/>
      <c r="E326" s="30"/>
    </row>
    <row r="327" spans="1:5" x14ac:dyDescent="0.2">
      <c r="A327" s="31">
        <v>40482</v>
      </c>
      <c r="B327" s="32">
        <v>11</v>
      </c>
      <c r="C327" s="32">
        <v>5.5</v>
      </c>
      <c r="D327" s="33">
        <v>185.1</v>
      </c>
      <c r="E327" s="34">
        <v>185</v>
      </c>
    </row>
    <row r="328" spans="1:5" x14ac:dyDescent="0.2">
      <c r="A328" s="11">
        <v>40483</v>
      </c>
      <c r="B328" s="27">
        <v>9.9</v>
      </c>
      <c r="C328" s="27">
        <v>6.6</v>
      </c>
      <c r="D328" s="29"/>
      <c r="E328" s="30"/>
    </row>
    <row r="329" spans="1:5" x14ac:dyDescent="0.2">
      <c r="A329" s="11">
        <v>40484</v>
      </c>
      <c r="B329" s="27">
        <v>10</v>
      </c>
      <c r="C329" s="27">
        <v>6.5</v>
      </c>
      <c r="D329" s="29"/>
      <c r="E329" s="30"/>
    </row>
    <row r="330" spans="1:5" x14ac:dyDescent="0.2">
      <c r="A330" s="11">
        <v>40485</v>
      </c>
      <c r="B330" s="27">
        <v>12.1</v>
      </c>
      <c r="C330" s="27">
        <v>4.4000000000000004</v>
      </c>
      <c r="D330" s="29"/>
      <c r="E330" s="30"/>
    </row>
    <row r="331" spans="1:5" x14ac:dyDescent="0.2">
      <c r="A331" s="11">
        <v>40486</v>
      </c>
      <c r="B331" s="27">
        <v>14.1</v>
      </c>
      <c r="C331" s="27">
        <v>2.4</v>
      </c>
      <c r="D331" s="29"/>
      <c r="E331" s="30"/>
    </row>
    <row r="332" spans="1:5" x14ac:dyDescent="0.2">
      <c r="A332" s="11">
        <v>40487</v>
      </c>
      <c r="B332" s="27">
        <v>14</v>
      </c>
      <c r="C332" s="27">
        <v>2.5</v>
      </c>
      <c r="D332" s="29"/>
      <c r="E332" s="30"/>
    </row>
    <row r="333" spans="1:5" x14ac:dyDescent="0.2">
      <c r="A333" s="11">
        <v>40488</v>
      </c>
      <c r="B333" s="27">
        <v>11.7</v>
      </c>
      <c r="C333" s="27">
        <v>4.8</v>
      </c>
      <c r="D333" s="29"/>
      <c r="E333" s="30"/>
    </row>
    <row r="334" spans="1:5" x14ac:dyDescent="0.2">
      <c r="A334" s="11">
        <v>40489</v>
      </c>
      <c r="B334" s="27">
        <v>8.3000000000000007</v>
      </c>
      <c r="C334" s="27">
        <v>8.1999999999999993</v>
      </c>
      <c r="D334" s="29"/>
      <c r="E334" s="30"/>
    </row>
    <row r="335" spans="1:5" x14ac:dyDescent="0.2">
      <c r="A335" s="11">
        <v>40490</v>
      </c>
      <c r="B335" s="27">
        <v>6.4</v>
      </c>
      <c r="C335" s="27">
        <v>10.1</v>
      </c>
      <c r="D335" s="29"/>
      <c r="E335" s="30"/>
    </row>
    <row r="336" spans="1:5" x14ac:dyDescent="0.2">
      <c r="A336" s="11">
        <v>40491</v>
      </c>
      <c r="B336" s="27">
        <v>6.5</v>
      </c>
      <c r="C336" s="27">
        <v>10</v>
      </c>
      <c r="D336" s="29"/>
      <c r="E336" s="30"/>
    </row>
    <row r="337" spans="1:5" x14ac:dyDescent="0.2">
      <c r="A337" s="11">
        <v>40492</v>
      </c>
      <c r="B337" s="27">
        <v>6.1</v>
      </c>
      <c r="C337" s="27">
        <v>10.4</v>
      </c>
      <c r="D337" s="29"/>
      <c r="E337" s="30"/>
    </row>
    <row r="338" spans="1:5" x14ac:dyDescent="0.2">
      <c r="A338" s="11">
        <v>40493</v>
      </c>
      <c r="B338" s="27">
        <v>6.3</v>
      </c>
      <c r="C338" s="27">
        <v>10.199999999999999</v>
      </c>
      <c r="D338" s="29"/>
      <c r="E338" s="30"/>
    </row>
    <row r="339" spans="1:5" x14ac:dyDescent="0.2">
      <c r="A339" s="11">
        <v>40494</v>
      </c>
      <c r="B339" s="27">
        <v>9.3000000000000007</v>
      </c>
      <c r="C339" s="27">
        <v>7.2</v>
      </c>
      <c r="D339" s="29"/>
      <c r="E339" s="30"/>
    </row>
    <row r="340" spans="1:5" x14ac:dyDescent="0.2">
      <c r="A340" s="11">
        <v>40495</v>
      </c>
      <c r="B340" s="27">
        <v>11.2</v>
      </c>
      <c r="C340" s="27">
        <v>5.3</v>
      </c>
      <c r="D340" s="29"/>
      <c r="E340" s="30"/>
    </row>
    <row r="341" spans="1:5" x14ac:dyDescent="0.2">
      <c r="A341" s="11">
        <v>40496</v>
      </c>
      <c r="B341" s="27">
        <v>11.8</v>
      </c>
      <c r="C341" s="27">
        <v>4.7</v>
      </c>
      <c r="D341" s="29"/>
      <c r="E341" s="30"/>
    </row>
    <row r="342" spans="1:5" x14ac:dyDescent="0.2">
      <c r="A342" s="11">
        <v>40497</v>
      </c>
      <c r="B342" s="27">
        <v>8.9</v>
      </c>
      <c r="C342" s="27">
        <v>7.6</v>
      </c>
      <c r="D342" s="29"/>
      <c r="E342" s="30"/>
    </row>
    <row r="343" spans="1:5" x14ac:dyDescent="0.2">
      <c r="A343" s="11">
        <v>40498</v>
      </c>
      <c r="B343" s="27">
        <v>5.8</v>
      </c>
      <c r="C343" s="27">
        <v>10.7</v>
      </c>
      <c r="D343" s="29"/>
      <c r="E343" s="30"/>
    </row>
    <row r="344" spans="1:5" x14ac:dyDescent="0.2">
      <c r="A344" s="11">
        <v>40499</v>
      </c>
      <c r="B344" s="27">
        <v>4.4000000000000004</v>
      </c>
      <c r="C344" s="27">
        <v>12.1</v>
      </c>
      <c r="D344" s="29"/>
      <c r="E344" s="30"/>
    </row>
    <row r="345" spans="1:5" x14ac:dyDescent="0.2">
      <c r="A345" s="11">
        <v>40500</v>
      </c>
      <c r="B345" s="27">
        <v>5</v>
      </c>
      <c r="C345" s="27">
        <v>11.5</v>
      </c>
      <c r="D345" s="29"/>
      <c r="E345" s="30"/>
    </row>
    <row r="346" spans="1:5" x14ac:dyDescent="0.2">
      <c r="A346" s="11">
        <v>40501</v>
      </c>
      <c r="B346" s="27">
        <v>6.4</v>
      </c>
      <c r="C346" s="27">
        <v>10.1</v>
      </c>
      <c r="D346" s="29"/>
      <c r="E346" s="30"/>
    </row>
    <row r="347" spans="1:5" x14ac:dyDescent="0.2">
      <c r="A347" s="11">
        <v>40502</v>
      </c>
      <c r="B347" s="27">
        <v>6.5</v>
      </c>
      <c r="C347" s="27">
        <v>10</v>
      </c>
      <c r="D347" s="29"/>
      <c r="E347" s="30"/>
    </row>
    <row r="348" spans="1:5" x14ac:dyDescent="0.2">
      <c r="A348" s="11">
        <v>40503</v>
      </c>
      <c r="B348" s="27">
        <v>4.5</v>
      </c>
      <c r="C348" s="27">
        <v>12</v>
      </c>
      <c r="D348" s="29"/>
      <c r="E348" s="30"/>
    </row>
    <row r="349" spans="1:5" x14ac:dyDescent="0.2">
      <c r="A349" s="11">
        <v>40504</v>
      </c>
      <c r="B349" s="27">
        <v>4.2</v>
      </c>
      <c r="C349" s="27">
        <v>12.3</v>
      </c>
      <c r="D349" s="29"/>
      <c r="E349" s="30"/>
    </row>
    <row r="350" spans="1:5" x14ac:dyDescent="0.2">
      <c r="A350" s="11">
        <v>40505</v>
      </c>
      <c r="B350" s="27">
        <v>4.0999999999999996</v>
      </c>
      <c r="C350" s="27">
        <v>12.4</v>
      </c>
      <c r="D350" s="29"/>
      <c r="E350" s="30"/>
    </row>
    <row r="351" spans="1:5" x14ac:dyDescent="0.2">
      <c r="A351" s="11">
        <v>40506</v>
      </c>
      <c r="B351" s="27">
        <v>3.8</v>
      </c>
      <c r="C351" s="27">
        <v>12.7</v>
      </c>
      <c r="D351" s="29"/>
      <c r="E351" s="30"/>
    </row>
    <row r="352" spans="1:5" x14ac:dyDescent="0.2">
      <c r="A352" s="11">
        <v>40507</v>
      </c>
      <c r="B352" s="27">
        <v>2.5</v>
      </c>
      <c r="C352" s="27">
        <v>14</v>
      </c>
      <c r="D352" s="29"/>
      <c r="E352" s="30"/>
    </row>
    <row r="353" spans="1:5" x14ac:dyDescent="0.2">
      <c r="A353" s="11">
        <v>40508</v>
      </c>
      <c r="B353" s="27">
        <v>1.6</v>
      </c>
      <c r="C353" s="27">
        <v>14.9</v>
      </c>
      <c r="D353" s="29"/>
      <c r="E353" s="30"/>
    </row>
    <row r="354" spans="1:5" x14ac:dyDescent="0.2">
      <c r="A354" s="11">
        <v>40509</v>
      </c>
      <c r="B354" s="27">
        <v>0.3</v>
      </c>
      <c r="C354" s="27">
        <v>16.2</v>
      </c>
      <c r="D354" s="29"/>
      <c r="E354" s="30"/>
    </row>
    <row r="355" spans="1:5" x14ac:dyDescent="0.2">
      <c r="A355" s="11">
        <v>40510</v>
      </c>
      <c r="B355" s="27">
        <v>-1.1000000000000001</v>
      </c>
      <c r="C355" s="27">
        <v>17.600000000000001</v>
      </c>
      <c r="D355" s="29"/>
      <c r="E355" s="30"/>
    </row>
    <row r="356" spans="1:5" x14ac:dyDescent="0.2">
      <c r="A356" s="11">
        <v>40511</v>
      </c>
      <c r="B356" s="27">
        <v>-2.2000000000000002</v>
      </c>
      <c r="C356" s="27">
        <v>18.7</v>
      </c>
      <c r="D356" s="29"/>
      <c r="E356" s="30"/>
    </row>
    <row r="357" spans="1:5" x14ac:dyDescent="0.2">
      <c r="A357" s="31">
        <v>40512</v>
      </c>
      <c r="B357" s="32">
        <v>-2.1</v>
      </c>
      <c r="C357" s="32">
        <v>18.600000000000001</v>
      </c>
      <c r="D357" s="33">
        <v>304.7</v>
      </c>
      <c r="E357" s="34">
        <v>305</v>
      </c>
    </row>
    <row r="358" spans="1:5" x14ac:dyDescent="0.2">
      <c r="A358" s="11">
        <v>40513</v>
      </c>
      <c r="B358" s="27">
        <v>-4.2</v>
      </c>
      <c r="C358" s="27">
        <v>20.7</v>
      </c>
      <c r="D358" s="29"/>
      <c r="E358" s="30"/>
    </row>
    <row r="359" spans="1:5" x14ac:dyDescent="0.2">
      <c r="A359" s="11">
        <v>40514</v>
      </c>
      <c r="B359" s="27">
        <v>-5.4</v>
      </c>
      <c r="C359" s="27">
        <v>21.9</v>
      </c>
      <c r="D359" s="29"/>
      <c r="E359" s="30"/>
    </row>
    <row r="360" spans="1:5" x14ac:dyDescent="0.2">
      <c r="A360" s="11">
        <v>40515</v>
      </c>
      <c r="B360" s="27">
        <v>-5.8</v>
      </c>
      <c r="C360" s="27">
        <v>22.3</v>
      </c>
      <c r="D360" s="29"/>
      <c r="E360" s="30"/>
    </row>
    <row r="361" spans="1:5" x14ac:dyDescent="0.2">
      <c r="A361" s="11">
        <v>40516</v>
      </c>
      <c r="B361" s="27">
        <v>-3.4</v>
      </c>
      <c r="C361" s="27">
        <v>19.899999999999999</v>
      </c>
      <c r="D361" s="29"/>
      <c r="E361" s="30"/>
    </row>
    <row r="362" spans="1:5" x14ac:dyDescent="0.2">
      <c r="A362" s="11">
        <v>40517</v>
      </c>
      <c r="B362" s="27">
        <v>-0.3</v>
      </c>
      <c r="C362" s="27">
        <v>16.8</v>
      </c>
      <c r="D362" s="29"/>
      <c r="E362" s="30"/>
    </row>
    <row r="363" spans="1:5" x14ac:dyDescent="0.2">
      <c r="A363" s="11">
        <v>40518</v>
      </c>
      <c r="B363" s="27">
        <v>-0.2</v>
      </c>
      <c r="C363" s="27">
        <v>16.7</v>
      </c>
      <c r="D363" s="29"/>
      <c r="E363" s="30"/>
    </row>
    <row r="364" spans="1:5" x14ac:dyDescent="0.2">
      <c r="A364" s="11">
        <v>40519</v>
      </c>
      <c r="B364" s="27">
        <v>-1.4</v>
      </c>
      <c r="C364" s="27">
        <v>17.899999999999999</v>
      </c>
      <c r="D364" s="29"/>
      <c r="E364" s="30"/>
    </row>
    <row r="365" spans="1:5" x14ac:dyDescent="0.2">
      <c r="A365" s="11">
        <v>40520</v>
      </c>
      <c r="B365" s="27">
        <v>-1.3</v>
      </c>
      <c r="C365" s="27">
        <v>17.8</v>
      </c>
      <c r="D365" s="29"/>
      <c r="E365" s="30"/>
    </row>
    <row r="366" spans="1:5" x14ac:dyDescent="0.2">
      <c r="A366" s="11">
        <v>40521</v>
      </c>
      <c r="B366" s="27">
        <v>0.4</v>
      </c>
      <c r="C366" s="27">
        <v>16.100000000000001</v>
      </c>
      <c r="D366" s="29"/>
      <c r="E366" s="30"/>
    </row>
    <row r="367" spans="1:5" x14ac:dyDescent="0.2">
      <c r="A367" s="11">
        <v>40522</v>
      </c>
      <c r="B367" s="27">
        <v>2.7</v>
      </c>
      <c r="C367" s="27">
        <v>13.8</v>
      </c>
      <c r="D367" s="29"/>
      <c r="E367" s="30"/>
    </row>
    <row r="368" spans="1:5" x14ac:dyDescent="0.2">
      <c r="A368" s="11">
        <v>40523</v>
      </c>
      <c r="B368" s="27">
        <v>4.5</v>
      </c>
      <c r="C368" s="27">
        <v>12</v>
      </c>
      <c r="D368" s="29"/>
      <c r="E368" s="30"/>
    </row>
    <row r="369" spans="1:5" x14ac:dyDescent="0.2">
      <c r="A369" s="11">
        <v>40524</v>
      </c>
      <c r="B369" s="27">
        <v>4</v>
      </c>
      <c r="C369" s="27">
        <v>12.5</v>
      </c>
      <c r="D369" s="29"/>
      <c r="E369" s="30"/>
    </row>
    <row r="370" spans="1:5" x14ac:dyDescent="0.2">
      <c r="A370" s="11">
        <v>40525</v>
      </c>
      <c r="B370" s="27">
        <v>0.4</v>
      </c>
      <c r="C370" s="27">
        <v>16.100000000000001</v>
      </c>
      <c r="D370" s="29"/>
      <c r="E370" s="30"/>
    </row>
    <row r="371" spans="1:5" x14ac:dyDescent="0.2">
      <c r="A371" s="11">
        <v>40526</v>
      </c>
      <c r="B371" s="27">
        <v>-1.1000000000000001</v>
      </c>
      <c r="C371" s="27">
        <v>17.600000000000001</v>
      </c>
      <c r="D371" s="29"/>
      <c r="E371" s="30"/>
    </row>
    <row r="372" spans="1:5" x14ac:dyDescent="0.2">
      <c r="A372" s="11">
        <v>40527</v>
      </c>
      <c r="B372" s="27">
        <v>-0.6</v>
      </c>
      <c r="C372" s="27">
        <v>17.100000000000001</v>
      </c>
      <c r="D372" s="29"/>
      <c r="E372" s="30"/>
    </row>
    <row r="373" spans="1:5" x14ac:dyDescent="0.2">
      <c r="A373" s="11">
        <v>40528</v>
      </c>
      <c r="B373" s="27">
        <v>0.5</v>
      </c>
      <c r="C373" s="27">
        <v>16</v>
      </c>
      <c r="D373" s="29"/>
      <c r="E373" s="30"/>
    </row>
    <row r="374" spans="1:5" x14ac:dyDescent="0.2">
      <c r="A374" s="11">
        <v>40529</v>
      </c>
      <c r="B374" s="27">
        <v>-0.9</v>
      </c>
      <c r="C374" s="27">
        <v>17.399999999999999</v>
      </c>
      <c r="D374" s="29"/>
      <c r="E374" s="30"/>
    </row>
    <row r="375" spans="1:5" x14ac:dyDescent="0.2">
      <c r="A375" s="11">
        <v>40530</v>
      </c>
      <c r="B375" s="27">
        <v>-2.2999999999999998</v>
      </c>
      <c r="C375" s="27">
        <v>18.8</v>
      </c>
      <c r="D375" s="29"/>
      <c r="E375" s="30"/>
    </row>
    <row r="376" spans="1:5" x14ac:dyDescent="0.2">
      <c r="A376" s="11">
        <v>40531</v>
      </c>
      <c r="B376" s="27">
        <v>-1.8</v>
      </c>
      <c r="C376" s="27">
        <v>18.3</v>
      </c>
      <c r="D376" s="29"/>
      <c r="E376" s="30"/>
    </row>
    <row r="377" spans="1:5" x14ac:dyDescent="0.2">
      <c r="A377" s="11">
        <v>40532</v>
      </c>
      <c r="B377" s="27">
        <v>-2.2999999999999998</v>
      </c>
      <c r="C377" s="27">
        <v>18.8</v>
      </c>
      <c r="D377" s="29"/>
      <c r="E377" s="30"/>
    </row>
    <row r="378" spans="1:5" x14ac:dyDescent="0.2">
      <c r="A378" s="11">
        <v>40533</v>
      </c>
      <c r="B378" s="27">
        <v>-0.7</v>
      </c>
      <c r="C378" s="27">
        <v>17.2</v>
      </c>
      <c r="D378" s="29"/>
      <c r="E378" s="30"/>
    </row>
    <row r="379" spans="1:5" x14ac:dyDescent="0.2">
      <c r="A379" s="11">
        <v>40534</v>
      </c>
      <c r="B379" s="27">
        <v>-0.2</v>
      </c>
      <c r="C379" s="27">
        <v>16.7</v>
      </c>
      <c r="D379" s="29"/>
      <c r="E379" s="30"/>
    </row>
    <row r="380" spans="1:5" x14ac:dyDescent="0.2">
      <c r="A380" s="11">
        <v>40535</v>
      </c>
      <c r="B380" s="27">
        <v>-0.9</v>
      </c>
      <c r="C380" s="27">
        <v>17.399999999999999</v>
      </c>
      <c r="D380" s="29"/>
      <c r="E380" s="30"/>
    </row>
    <row r="381" spans="1:5" x14ac:dyDescent="0.2">
      <c r="A381" s="11">
        <v>40536</v>
      </c>
      <c r="B381" s="27">
        <v>-1.4</v>
      </c>
      <c r="C381" s="27">
        <v>17.899999999999999</v>
      </c>
      <c r="D381" s="29"/>
      <c r="E381" s="30"/>
    </row>
    <row r="382" spans="1:5" x14ac:dyDescent="0.2">
      <c r="A382" s="11">
        <v>40537</v>
      </c>
      <c r="B382" s="27">
        <v>-2.2000000000000002</v>
      </c>
      <c r="C382" s="27">
        <v>18.7</v>
      </c>
      <c r="D382" s="29"/>
      <c r="E382" s="30"/>
    </row>
    <row r="383" spans="1:5" x14ac:dyDescent="0.2">
      <c r="A383" s="11">
        <v>40538</v>
      </c>
      <c r="B383" s="27">
        <v>-1.1000000000000001</v>
      </c>
      <c r="C383" s="27">
        <v>17.600000000000001</v>
      </c>
      <c r="D383" s="29"/>
      <c r="E383" s="30"/>
    </row>
    <row r="384" spans="1:5" x14ac:dyDescent="0.2">
      <c r="A384" s="11">
        <v>40539</v>
      </c>
      <c r="B384" s="27">
        <v>-1.1000000000000001</v>
      </c>
      <c r="C384" s="27">
        <v>17.600000000000001</v>
      </c>
      <c r="D384" s="29"/>
      <c r="E384" s="30"/>
    </row>
    <row r="385" spans="1:5" x14ac:dyDescent="0.2">
      <c r="A385" s="11">
        <v>40540</v>
      </c>
      <c r="B385" s="27">
        <v>0.1</v>
      </c>
      <c r="C385" s="27">
        <v>16.399999999999999</v>
      </c>
      <c r="D385" s="29"/>
      <c r="E385" s="30"/>
    </row>
    <row r="386" spans="1:5" x14ac:dyDescent="0.2">
      <c r="A386" s="11">
        <v>40541</v>
      </c>
      <c r="B386" s="27">
        <v>1.4</v>
      </c>
      <c r="C386" s="27">
        <v>15.1</v>
      </c>
      <c r="D386" s="29"/>
      <c r="E386" s="30"/>
    </row>
    <row r="387" spans="1:5" x14ac:dyDescent="0.2">
      <c r="A387" s="11">
        <v>40542</v>
      </c>
      <c r="B387" s="27">
        <v>1.4</v>
      </c>
      <c r="C387" s="27">
        <v>15.1</v>
      </c>
      <c r="D387" s="29"/>
      <c r="E387" s="30"/>
    </row>
    <row r="388" spans="1:5" x14ac:dyDescent="0.2">
      <c r="A388" s="11">
        <v>40543</v>
      </c>
      <c r="B388" s="27">
        <v>1.2</v>
      </c>
      <c r="C388" s="27">
        <v>15.3</v>
      </c>
      <c r="D388" s="29">
        <v>533.5</v>
      </c>
      <c r="E388" s="38">
        <v>534</v>
      </c>
    </row>
    <row r="389" spans="1:5" ht="13.5" thickBot="1" x14ac:dyDescent="0.25">
      <c r="A389" s="39"/>
      <c r="B389" s="40"/>
      <c r="C389" s="40"/>
      <c r="D389" s="41"/>
      <c r="E389" s="42"/>
    </row>
    <row r="390" spans="1:5" ht="13.5" thickBot="1" x14ac:dyDescent="0.25">
      <c r="A390" s="43"/>
      <c r="B390" s="44"/>
      <c r="C390" s="44"/>
      <c r="D390" s="44"/>
      <c r="E390" s="45"/>
    </row>
    <row r="391" spans="1:5" x14ac:dyDescent="0.2">
      <c r="A391" s="46" t="s">
        <v>52</v>
      </c>
      <c r="E391" s="326">
        <v>2703</v>
      </c>
    </row>
    <row r="392" spans="1:5" ht="13.5" thickBot="1" x14ac:dyDescent="0.25">
      <c r="A392" s="47" t="s">
        <v>53</v>
      </c>
      <c r="E392" s="327"/>
    </row>
    <row r="393" spans="1:5" ht="13.5" thickBot="1" x14ac:dyDescent="0.25">
      <c r="A393" s="39"/>
      <c r="B393" s="41"/>
      <c r="C393" s="41"/>
      <c r="D393" s="41"/>
      <c r="E393" s="48"/>
    </row>
    <row r="394" spans="1:5" x14ac:dyDescent="0.2">
      <c r="A394" s="8"/>
      <c r="E394" s="1"/>
    </row>
    <row r="395" spans="1:5" x14ac:dyDescent="0.2">
      <c r="A395" s="8"/>
    </row>
    <row r="396" spans="1:5" x14ac:dyDescent="0.2">
      <c r="A396" s="8"/>
    </row>
    <row r="397" spans="1:5" x14ac:dyDescent="0.2">
      <c r="A397" s="8"/>
    </row>
    <row r="398" spans="1:5" x14ac:dyDescent="0.2">
      <c r="A398" s="8"/>
    </row>
    <row r="399" spans="1:5" x14ac:dyDescent="0.2">
      <c r="A399" s="8"/>
    </row>
    <row r="400" spans="1:5" x14ac:dyDescent="0.2">
      <c r="A400" s="8"/>
    </row>
    <row r="401" spans="1:1" x14ac:dyDescent="0.2">
      <c r="A401" s="8"/>
    </row>
    <row r="402" spans="1:1" x14ac:dyDescent="0.2">
      <c r="A402" s="8"/>
    </row>
    <row r="403" spans="1:1" x14ac:dyDescent="0.2">
      <c r="A403" s="8"/>
    </row>
    <row r="404" spans="1:1" x14ac:dyDescent="0.2">
      <c r="A404" s="8"/>
    </row>
    <row r="405" spans="1:1" x14ac:dyDescent="0.2">
      <c r="A405" s="8"/>
    </row>
    <row r="406" spans="1:1" x14ac:dyDescent="0.2">
      <c r="A406" s="8"/>
    </row>
    <row r="407" spans="1:1" x14ac:dyDescent="0.2">
      <c r="A407" s="8"/>
    </row>
    <row r="408" spans="1:1" x14ac:dyDescent="0.2">
      <c r="A408" s="8"/>
    </row>
    <row r="409" spans="1:1" x14ac:dyDescent="0.2">
      <c r="A409" s="8"/>
    </row>
    <row r="410" spans="1:1" x14ac:dyDescent="0.2">
      <c r="A410" s="8"/>
    </row>
    <row r="411" spans="1:1" x14ac:dyDescent="0.2">
      <c r="A411" s="8"/>
    </row>
    <row r="412" spans="1:1" x14ac:dyDescent="0.2">
      <c r="A412" s="8"/>
    </row>
    <row r="413" spans="1:1" x14ac:dyDescent="0.2">
      <c r="A413" s="8"/>
    </row>
    <row r="414" spans="1:1" x14ac:dyDescent="0.2">
      <c r="A414" s="8"/>
    </row>
    <row r="415" spans="1:1" x14ac:dyDescent="0.2">
      <c r="A415" s="8"/>
    </row>
    <row r="416" spans="1:1" x14ac:dyDescent="0.2">
      <c r="A416" s="8"/>
    </row>
  </sheetData>
  <customSheetViews>
    <customSheetView guid="{59FF159B-F4B1-48E6-A4EB-B3DAD6872A59}">
      <selection activeCell="E399" sqref="E399"/>
      <rowBreaks count="11" manualBreakCount="11">
        <brk id="54" max="16383" man="1"/>
        <brk id="82" max="16383" man="1"/>
        <brk id="113" max="16383" man="1"/>
        <brk id="143" max="16383" man="1"/>
        <brk id="174" max="16383" man="1"/>
        <brk id="204" max="16383" man="1"/>
        <brk id="235" max="16383" man="1"/>
        <brk id="266" max="16383" man="1"/>
        <brk id="296" max="16383" man="1"/>
        <brk id="327" max="16383" man="1"/>
        <brk id="357" max="16383" man="1"/>
      </rowBreaks>
      <pageMargins left="0.55118110236220474" right="0.27559055118110237" top="0.98425196850393704" bottom="0.98425196850393704" header="0.51181102362204722" footer="0.51181102362204722"/>
      <pageSetup paperSize="9" scale="95" orientation="portrait" r:id="rId1"/>
      <headerFooter alignWithMargins="0"/>
    </customSheetView>
    <customSheetView guid="{D222B204-B07E-46CB-A9E4-226661B8896D}" showPageBreaks="1">
      <selection activeCell="E399" sqref="E399"/>
      <rowBreaks count="35" manualBreakCount="35">
        <brk id="24" max="16383" man="1"/>
        <brk id="25" max="16383" man="1"/>
        <brk id="26" max="16383" man="1"/>
        <brk id="27" max="16383" man="1"/>
        <brk id="28" max="16383" man="1"/>
        <brk id="29" max="16383" man="1"/>
        <brk id="30" max="16383" man="1"/>
        <brk id="31" max="16383" man="1"/>
        <brk id="32" max="16383" man="1"/>
        <brk id="33" max="16383" man="1"/>
        <brk id="34" max="16383" man="1"/>
        <brk id="35" max="16383" man="1"/>
        <brk id="36" max="16383" man="1"/>
        <brk id="37" max="16383" man="1"/>
        <brk id="38" max="16383" man="1"/>
        <brk id="39" max="16383" man="1"/>
        <brk id="40" max="16383" man="1"/>
        <brk id="41" max="16383" man="1"/>
        <brk id="42" max="16383" man="1"/>
        <brk id="43" max="16383" man="1"/>
        <brk id="44" max="16383" man="1"/>
        <brk id="45" max="16383" man="1"/>
        <brk id="46" max="16383" man="1"/>
        <brk id="47" max="16383" man="1"/>
        <brk id="54" max="16383" man="1"/>
        <brk id="82" max="16383" man="1"/>
        <brk id="113" max="16383" man="1"/>
        <brk id="143" max="16383" man="1"/>
        <brk id="174" max="16383" man="1"/>
        <brk id="204" max="16383" man="1"/>
        <brk id="235" max="16383" man="1"/>
        <brk id="266" max="16383" man="1"/>
        <brk id="296" max="16383" man="1"/>
        <brk id="327" max="16383" man="1"/>
        <brk id="357" max="16383" man="1"/>
      </rowBreaks>
      <pageMargins left="0.55118110236220474" right="0.27559055118110237" top="0.98425196850393704" bottom="0.98425196850393704" header="0.51181102362204722" footer="0.51181102362204722"/>
      <pageSetup paperSize="9" scale="95" orientation="portrait" r:id="rId2"/>
      <headerFooter alignWithMargins="0"/>
    </customSheetView>
  </customSheetViews>
  <mergeCells count="9">
    <mergeCell ref="A11:E11"/>
    <mergeCell ref="A17:E17"/>
    <mergeCell ref="E391:E392"/>
    <mergeCell ref="A3:E3"/>
    <mergeCell ref="A4:E4"/>
    <mergeCell ref="A6:E6"/>
    <mergeCell ref="A7:E7"/>
    <mergeCell ref="A9:C9"/>
    <mergeCell ref="D9:E9"/>
  </mergeCells>
  <pageMargins left="0.55118110236220474" right="0.27559055118110237" top="0.98425196850393704" bottom="0.98425196850393704" header="0.51181102362204722" footer="0.51181102362204722"/>
  <pageSetup paperSize="9" scale="95" orientation="portrait" r:id="rId3"/>
  <headerFooter alignWithMargins="0"/>
  <rowBreaks count="11" manualBreakCount="11">
    <brk id="54" max="16383" man="1"/>
    <brk id="82" max="16383" man="1"/>
    <brk id="113" max="16383" man="1"/>
    <brk id="143" max="16383" man="1"/>
    <brk id="174" max="16383" man="1"/>
    <brk id="204" max="16383" man="1"/>
    <brk id="235" max="16383" man="1"/>
    <brk id="266" max="16383" man="1"/>
    <brk id="296" max="16383" man="1"/>
    <brk id="327" max="16383" man="1"/>
    <brk id="35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416"/>
  <sheetViews>
    <sheetView workbookViewId="0">
      <selection activeCell="D45" sqref="D45"/>
    </sheetView>
  </sheetViews>
  <sheetFormatPr baseColWidth="10" defaultColWidth="9.140625" defaultRowHeight="12.75" x14ac:dyDescent="0.2"/>
  <cols>
    <col min="1" max="1" width="14.42578125" style="7" customWidth="1"/>
    <col min="2" max="2" width="16.5703125" style="1" customWidth="1"/>
    <col min="3" max="3" width="20.5703125" style="1" customWidth="1"/>
    <col min="4" max="4" width="18.28515625" style="1" customWidth="1"/>
    <col min="5" max="5" width="18.7109375" customWidth="1"/>
  </cols>
  <sheetData>
    <row r="1" spans="1:5" x14ac:dyDescent="0.2">
      <c r="A1"/>
      <c r="B1"/>
      <c r="C1"/>
      <c r="D1"/>
    </row>
    <row r="2" spans="1:5" x14ac:dyDescent="0.2">
      <c r="A2"/>
      <c r="B2"/>
      <c r="C2"/>
      <c r="D2"/>
    </row>
    <row r="3" spans="1:5" s="10" customFormat="1" x14ac:dyDescent="0.2">
      <c r="A3" s="322" t="s">
        <v>29</v>
      </c>
      <c r="B3" s="322"/>
      <c r="C3" s="322"/>
      <c r="D3" s="322"/>
      <c r="E3" s="322"/>
    </row>
    <row r="4" spans="1:5" s="10" customFormat="1" x14ac:dyDescent="0.2">
      <c r="A4" s="323" t="s">
        <v>25</v>
      </c>
      <c r="B4" s="323"/>
      <c r="C4" s="323"/>
      <c r="D4" s="323"/>
      <c r="E4" s="323"/>
    </row>
    <row r="5" spans="1:5" s="10" customFormat="1" x14ac:dyDescent="0.2"/>
    <row r="6" spans="1:5" x14ac:dyDescent="0.2">
      <c r="A6" s="324"/>
      <c r="B6" s="324"/>
      <c r="C6" s="324"/>
      <c r="D6" s="324"/>
      <c r="E6" s="324"/>
    </row>
    <row r="7" spans="1:5" x14ac:dyDescent="0.2">
      <c r="A7" s="325"/>
      <c r="B7" s="325"/>
      <c r="C7" s="325"/>
      <c r="D7" s="325"/>
      <c r="E7" s="325"/>
    </row>
    <row r="8" spans="1:5" x14ac:dyDescent="0.2">
      <c r="A8" s="9"/>
      <c r="B8" s="9"/>
      <c r="C8" s="9"/>
      <c r="D8" s="9"/>
      <c r="E8" s="9"/>
    </row>
    <row r="9" spans="1:5" x14ac:dyDescent="0.2">
      <c r="A9" s="328" t="s">
        <v>11</v>
      </c>
      <c r="B9" s="328"/>
      <c r="C9" s="328"/>
      <c r="D9" s="329" t="s">
        <v>10</v>
      </c>
      <c r="E9" s="329"/>
    </row>
    <row r="10" spans="1:5" ht="6.75" customHeight="1" x14ac:dyDescent="0.2">
      <c r="A10" s="4"/>
      <c r="B10" s="4"/>
      <c r="C10" s="4"/>
      <c r="D10" s="4"/>
      <c r="E10" s="4"/>
    </row>
    <row r="11" spans="1:5" x14ac:dyDescent="0.2">
      <c r="A11" s="330" t="s">
        <v>12</v>
      </c>
      <c r="B11" s="330"/>
      <c r="C11" s="330"/>
      <c r="D11" s="330"/>
      <c r="E11" s="330"/>
    </row>
    <row r="12" spans="1:5" ht="6.75" customHeight="1" x14ac:dyDescent="0.2">
      <c r="A12" s="4"/>
      <c r="B12" s="4"/>
      <c r="C12" s="4"/>
      <c r="D12" s="4"/>
      <c r="E12" s="4"/>
    </row>
    <row r="13" spans="1:5" x14ac:dyDescent="0.2">
      <c r="A13" s="4" t="s">
        <v>8</v>
      </c>
      <c r="B13" s="4"/>
      <c r="C13" s="4"/>
      <c r="D13" s="5" t="s">
        <v>13</v>
      </c>
      <c r="E13" s="4"/>
    </row>
    <row r="14" spans="1:5" x14ac:dyDescent="0.2">
      <c r="A14" s="4" t="s">
        <v>9</v>
      </c>
      <c r="B14" s="4"/>
      <c r="C14" s="4"/>
      <c r="D14" s="5" t="s">
        <v>14</v>
      </c>
      <c r="E14" s="4"/>
    </row>
    <row r="15" spans="1:5" x14ac:dyDescent="0.2">
      <c r="A15" s="4" t="s">
        <v>15</v>
      </c>
      <c r="B15" s="4"/>
      <c r="C15" s="4"/>
      <c r="D15" s="5" t="s">
        <v>16</v>
      </c>
      <c r="E15" s="4"/>
    </row>
    <row r="16" spans="1:5" ht="6.75" customHeight="1" x14ac:dyDescent="0.2">
      <c r="A16" s="4"/>
      <c r="B16" s="4"/>
      <c r="C16" s="4"/>
      <c r="D16" s="4"/>
      <c r="E16" s="4"/>
    </row>
    <row r="17" spans="1:5" x14ac:dyDescent="0.2">
      <c r="A17" s="330" t="s">
        <v>17</v>
      </c>
      <c r="B17" s="330"/>
      <c r="C17" s="330"/>
      <c r="D17" s="330"/>
      <c r="E17" s="330"/>
    </row>
    <row r="18" spans="1:5" ht="13.5" thickBot="1" x14ac:dyDescent="0.25">
      <c r="A18" s="9"/>
      <c r="B18" s="9"/>
      <c r="C18" s="9"/>
      <c r="D18" s="9"/>
      <c r="E18" s="9"/>
    </row>
    <row r="19" spans="1:5" x14ac:dyDescent="0.2">
      <c r="A19" s="14" t="s">
        <v>0</v>
      </c>
      <c r="B19" s="15" t="s">
        <v>1</v>
      </c>
      <c r="C19" s="15" t="s">
        <v>5</v>
      </c>
      <c r="D19" s="16" t="s">
        <v>18</v>
      </c>
      <c r="E19" s="17" t="s">
        <v>19</v>
      </c>
    </row>
    <row r="20" spans="1:5" x14ac:dyDescent="0.2">
      <c r="A20" s="18"/>
      <c r="B20" s="19"/>
      <c r="C20" s="19"/>
      <c r="D20" s="9"/>
      <c r="E20" s="20"/>
    </row>
    <row r="21" spans="1:5" x14ac:dyDescent="0.2">
      <c r="A21" s="21"/>
      <c r="B21" s="22" t="s">
        <v>6</v>
      </c>
      <c r="C21" s="22" t="s">
        <v>7</v>
      </c>
      <c r="D21" s="9"/>
      <c r="E21" s="20"/>
    </row>
    <row r="22" spans="1:5" x14ac:dyDescent="0.2">
      <c r="A22" s="21"/>
      <c r="B22" s="22"/>
      <c r="C22" s="22"/>
      <c r="D22" s="9"/>
      <c r="E22" s="20"/>
    </row>
    <row r="23" spans="1:5" ht="13.5" thickBot="1" x14ac:dyDescent="0.25">
      <c r="A23" s="23" t="s">
        <v>2</v>
      </c>
      <c r="B23" s="24" t="s">
        <v>3</v>
      </c>
      <c r="C23" s="24" t="s">
        <v>4</v>
      </c>
      <c r="D23" s="25" t="s">
        <v>20</v>
      </c>
      <c r="E23" s="26" t="s">
        <v>21</v>
      </c>
    </row>
    <row r="24" spans="1:5" x14ac:dyDescent="0.2">
      <c r="A24" s="11">
        <v>40544</v>
      </c>
      <c r="B24" s="27">
        <v>1.9</v>
      </c>
      <c r="C24" s="27">
        <v>14.6</v>
      </c>
      <c r="E24" s="28"/>
    </row>
    <row r="25" spans="1:5" x14ac:dyDescent="0.2">
      <c r="A25" s="11">
        <v>40545</v>
      </c>
      <c r="B25" s="27">
        <v>1.9</v>
      </c>
      <c r="C25" s="27">
        <v>14.6</v>
      </c>
      <c r="D25" s="29"/>
      <c r="E25" s="30"/>
    </row>
    <row r="26" spans="1:5" x14ac:dyDescent="0.2">
      <c r="A26" s="11">
        <v>40546</v>
      </c>
      <c r="B26" s="27">
        <v>1.5</v>
      </c>
      <c r="C26" s="27">
        <v>15</v>
      </c>
      <c r="D26" s="29"/>
      <c r="E26" s="30"/>
    </row>
    <row r="27" spans="1:5" x14ac:dyDescent="0.2">
      <c r="A27" s="11">
        <v>40547</v>
      </c>
      <c r="B27" s="27">
        <v>0.3</v>
      </c>
      <c r="C27" s="27">
        <v>16.2</v>
      </c>
      <c r="D27" s="29"/>
      <c r="E27" s="30"/>
    </row>
    <row r="28" spans="1:5" x14ac:dyDescent="0.2">
      <c r="A28" s="11">
        <v>40548</v>
      </c>
      <c r="B28" s="27">
        <v>0.5</v>
      </c>
      <c r="C28" s="27">
        <v>16</v>
      </c>
      <c r="D28" s="29"/>
      <c r="E28" s="30"/>
    </row>
    <row r="29" spans="1:5" x14ac:dyDescent="0.2">
      <c r="A29" s="11">
        <v>40549</v>
      </c>
      <c r="B29" s="27">
        <v>4.4000000000000004</v>
      </c>
      <c r="C29" s="27">
        <v>12.1</v>
      </c>
      <c r="D29" s="29"/>
      <c r="E29" s="30"/>
    </row>
    <row r="30" spans="1:5" x14ac:dyDescent="0.2">
      <c r="A30" s="11">
        <v>40550</v>
      </c>
      <c r="B30" s="27">
        <v>7.2</v>
      </c>
      <c r="C30" s="27">
        <v>9.3000000000000007</v>
      </c>
      <c r="D30" s="29"/>
      <c r="E30" s="30"/>
    </row>
    <row r="31" spans="1:5" x14ac:dyDescent="0.2">
      <c r="A31" s="11">
        <v>40551</v>
      </c>
      <c r="B31" s="27">
        <v>9.3000000000000007</v>
      </c>
      <c r="C31" s="27">
        <v>7.1999999999999993</v>
      </c>
      <c r="D31" s="29"/>
      <c r="E31" s="30"/>
    </row>
    <row r="32" spans="1:5" x14ac:dyDescent="0.2">
      <c r="A32" s="11">
        <v>40552</v>
      </c>
      <c r="B32" s="27">
        <v>6.4</v>
      </c>
      <c r="C32" s="27">
        <v>10.1</v>
      </c>
      <c r="D32" s="29"/>
      <c r="E32" s="30"/>
    </row>
    <row r="33" spans="1:5" x14ac:dyDescent="0.2">
      <c r="A33" s="11">
        <v>40553</v>
      </c>
      <c r="B33" s="27">
        <v>3.3</v>
      </c>
      <c r="C33" s="27">
        <v>13.2</v>
      </c>
      <c r="D33" s="29"/>
      <c r="E33" s="30"/>
    </row>
    <row r="34" spans="1:5" x14ac:dyDescent="0.2">
      <c r="A34" s="11">
        <v>40554</v>
      </c>
      <c r="B34" s="27">
        <v>3.4</v>
      </c>
      <c r="C34" s="27">
        <v>13.1</v>
      </c>
      <c r="D34" s="29"/>
      <c r="E34" s="30"/>
    </row>
    <row r="35" spans="1:5" x14ac:dyDescent="0.2">
      <c r="A35" s="11">
        <v>40555</v>
      </c>
      <c r="B35" s="27">
        <v>5.5</v>
      </c>
      <c r="C35" s="27">
        <v>11</v>
      </c>
      <c r="D35" s="29"/>
      <c r="E35" s="30"/>
    </row>
    <row r="36" spans="1:5" x14ac:dyDescent="0.2">
      <c r="A36" s="11">
        <v>40556</v>
      </c>
      <c r="B36" s="27">
        <v>9.4</v>
      </c>
      <c r="C36" s="27">
        <v>7.1</v>
      </c>
      <c r="D36" s="29"/>
      <c r="E36" s="30"/>
    </row>
    <row r="37" spans="1:5" x14ac:dyDescent="0.2">
      <c r="A37" s="11">
        <v>40557</v>
      </c>
      <c r="B37" s="27">
        <v>10.5</v>
      </c>
      <c r="C37" s="27">
        <v>6</v>
      </c>
      <c r="D37" s="29"/>
      <c r="E37" s="30"/>
    </row>
    <row r="38" spans="1:5" x14ac:dyDescent="0.2">
      <c r="A38" s="11">
        <v>40558</v>
      </c>
      <c r="B38" s="27">
        <v>9.6999999999999993</v>
      </c>
      <c r="C38" s="27">
        <v>6.8000000000000007</v>
      </c>
      <c r="D38" s="29"/>
      <c r="E38" s="30"/>
    </row>
    <row r="39" spans="1:5" x14ac:dyDescent="0.2">
      <c r="A39" s="11">
        <v>40559</v>
      </c>
      <c r="B39" s="27">
        <v>9.3000000000000007</v>
      </c>
      <c r="C39" s="27">
        <v>7.1999999999999993</v>
      </c>
      <c r="D39" s="29"/>
      <c r="E39" s="30"/>
    </row>
    <row r="40" spans="1:5" x14ac:dyDescent="0.2">
      <c r="A40" s="11">
        <v>40560</v>
      </c>
      <c r="B40" s="27">
        <v>8.6</v>
      </c>
      <c r="C40" s="27">
        <v>7.9</v>
      </c>
      <c r="D40" s="29"/>
      <c r="E40" s="30"/>
    </row>
    <row r="41" spans="1:5" x14ac:dyDescent="0.2">
      <c r="A41" s="11">
        <v>40561</v>
      </c>
      <c r="B41" s="27">
        <v>7.6</v>
      </c>
      <c r="C41" s="27">
        <v>8.9</v>
      </c>
      <c r="D41" s="29"/>
      <c r="E41" s="30"/>
    </row>
    <row r="42" spans="1:5" x14ac:dyDescent="0.2">
      <c r="A42" s="11">
        <v>40562</v>
      </c>
      <c r="B42" s="27">
        <v>5.4</v>
      </c>
      <c r="C42" s="27">
        <v>11.1</v>
      </c>
      <c r="D42" s="29"/>
      <c r="E42" s="30"/>
    </row>
    <row r="43" spans="1:5" x14ac:dyDescent="0.2">
      <c r="A43" s="11">
        <v>40563</v>
      </c>
      <c r="B43" s="27">
        <v>3.7</v>
      </c>
      <c r="C43" s="27">
        <v>12.8</v>
      </c>
      <c r="D43" s="29"/>
      <c r="E43" s="30"/>
    </row>
    <row r="44" spans="1:5" x14ac:dyDescent="0.2">
      <c r="A44" s="11">
        <v>40564</v>
      </c>
      <c r="B44" s="27">
        <v>1.7</v>
      </c>
      <c r="C44" s="27">
        <v>14.8</v>
      </c>
      <c r="D44" s="29"/>
      <c r="E44" s="30"/>
    </row>
    <row r="45" spans="1:5" x14ac:dyDescent="0.2">
      <c r="A45" s="11">
        <v>40565</v>
      </c>
      <c r="B45" s="27">
        <v>3.2</v>
      </c>
      <c r="C45" s="27">
        <v>13.3</v>
      </c>
      <c r="D45" s="29"/>
      <c r="E45" s="30"/>
    </row>
    <row r="46" spans="1:5" x14ac:dyDescent="0.2">
      <c r="A46" s="11">
        <v>40566</v>
      </c>
      <c r="B46" s="27">
        <v>4.0999999999999996</v>
      </c>
      <c r="C46" s="27">
        <v>12.4</v>
      </c>
      <c r="D46" s="29"/>
      <c r="E46" s="30"/>
    </row>
    <row r="47" spans="1:5" x14ac:dyDescent="0.2">
      <c r="A47" s="11">
        <v>40567</v>
      </c>
      <c r="B47" s="27">
        <v>4.8</v>
      </c>
      <c r="C47" s="27">
        <v>11.7</v>
      </c>
      <c r="D47" s="29"/>
      <c r="E47" s="30"/>
    </row>
    <row r="48" spans="1:5" x14ac:dyDescent="0.2">
      <c r="A48" s="11">
        <v>40568</v>
      </c>
      <c r="B48" s="27">
        <v>4.7</v>
      </c>
      <c r="C48" s="27">
        <v>11.8</v>
      </c>
      <c r="D48" s="29"/>
      <c r="E48" s="30"/>
    </row>
    <row r="49" spans="1:5" x14ac:dyDescent="0.2">
      <c r="A49" s="11">
        <v>40569</v>
      </c>
      <c r="B49" s="27">
        <v>4.0999999999999996</v>
      </c>
      <c r="C49" s="27">
        <v>12.4</v>
      </c>
      <c r="D49" s="29"/>
      <c r="E49" s="30"/>
    </row>
    <row r="50" spans="1:5" x14ac:dyDescent="0.2">
      <c r="A50" s="11">
        <v>40570</v>
      </c>
      <c r="B50" s="27">
        <v>1.6</v>
      </c>
      <c r="C50" s="27">
        <v>14.9</v>
      </c>
      <c r="D50" s="29"/>
      <c r="E50" s="30"/>
    </row>
    <row r="51" spans="1:5" x14ac:dyDescent="0.2">
      <c r="A51" s="11">
        <v>40571</v>
      </c>
      <c r="B51" s="27">
        <v>-0.7</v>
      </c>
      <c r="C51" s="27">
        <v>17.2</v>
      </c>
      <c r="D51" s="29"/>
      <c r="E51" s="30"/>
    </row>
    <row r="52" spans="1:5" x14ac:dyDescent="0.2">
      <c r="A52" s="11">
        <v>40572</v>
      </c>
      <c r="B52" s="27">
        <v>-1.7</v>
      </c>
      <c r="C52" s="27">
        <v>18.2</v>
      </c>
      <c r="D52" s="29"/>
      <c r="E52" s="30"/>
    </row>
    <row r="53" spans="1:5" x14ac:dyDescent="0.2">
      <c r="A53" s="11">
        <v>40573</v>
      </c>
      <c r="B53" s="27">
        <v>-2.7</v>
      </c>
      <c r="C53" s="27">
        <v>19.2</v>
      </c>
      <c r="D53" s="29"/>
      <c r="E53" s="30"/>
    </row>
    <row r="54" spans="1:5" x14ac:dyDescent="0.2">
      <c r="A54" s="11">
        <v>40574</v>
      </c>
      <c r="B54" s="32">
        <v>-2.9</v>
      </c>
      <c r="C54" s="32">
        <v>19.399999999999999</v>
      </c>
      <c r="D54" s="33">
        <v>385.49999999999989</v>
      </c>
      <c r="E54" s="34">
        <v>386</v>
      </c>
    </row>
    <row r="55" spans="1:5" x14ac:dyDescent="0.2">
      <c r="A55" s="11">
        <v>40575</v>
      </c>
      <c r="B55" s="27">
        <v>-2.5</v>
      </c>
      <c r="C55" s="27">
        <v>19</v>
      </c>
      <c r="D55" s="29"/>
      <c r="E55" s="30"/>
    </row>
    <row r="56" spans="1:5" x14ac:dyDescent="0.2">
      <c r="A56" s="11">
        <v>40576</v>
      </c>
      <c r="B56" s="27">
        <v>0.4</v>
      </c>
      <c r="C56" s="27">
        <v>16.100000000000001</v>
      </c>
      <c r="D56" s="29"/>
      <c r="E56" s="30"/>
    </row>
    <row r="57" spans="1:5" x14ac:dyDescent="0.2">
      <c r="A57" s="11">
        <v>40577</v>
      </c>
      <c r="B57" s="27">
        <v>3.4</v>
      </c>
      <c r="C57" s="27">
        <v>13.1</v>
      </c>
      <c r="D57" s="29"/>
      <c r="E57" s="30"/>
    </row>
    <row r="58" spans="1:5" x14ac:dyDescent="0.2">
      <c r="A58" s="11">
        <v>40578</v>
      </c>
      <c r="B58" s="27">
        <v>6.6</v>
      </c>
      <c r="C58" s="27">
        <v>9.9</v>
      </c>
      <c r="D58" s="29"/>
      <c r="E58" s="30"/>
    </row>
    <row r="59" spans="1:5" x14ac:dyDescent="0.2">
      <c r="A59" s="11">
        <v>40579</v>
      </c>
      <c r="B59" s="27">
        <v>9</v>
      </c>
      <c r="C59" s="27">
        <v>7.5</v>
      </c>
      <c r="D59" s="29"/>
      <c r="E59" s="30"/>
    </row>
    <row r="60" spans="1:5" x14ac:dyDescent="0.2">
      <c r="A60" s="11">
        <v>40580</v>
      </c>
      <c r="B60" s="27">
        <v>9.4</v>
      </c>
      <c r="C60" s="27">
        <v>7.1</v>
      </c>
      <c r="D60" s="29"/>
      <c r="E60" s="30"/>
    </row>
    <row r="61" spans="1:5" x14ac:dyDescent="0.2">
      <c r="A61" s="11">
        <v>40581</v>
      </c>
      <c r="B61" s="27">
        <v>9.1</v>
      </c>
      <c r="C61" s="27">
        <v>7.4</v>
      </c>
      <c r="D61" s="29"/>
      <c r="E61" s="30"/>
    </row>
    <row r="62" spans="1:5" x14ac:dyDescent="0.2">
      <c r="A62" s="11">
        <v>40582</v>
      </c>
      <c r="B62" s="27">
        <v>7.2</v>
      </c>
      <c r="C62" s="27">
        <v>9.3000000000000007</v>
      </c>
      <c r="D62" s="29"/>
      <c r="E62" s="30"/>
    </row>
    <row r="63" spans="1:5" x14ac:dyDescent="0.2">
      <c r="A63" s="11">
        <v>40583</v>
      </c>
      <c r="B63" s="27">
        <v>6</v>
      </c>
      <c r="C63" s="27">
        <v>10.5</v>
      </c>
      <c r="D63" s="29"/>
      <c r="E63" s="30"/>
    </row>
    <row r="64" spans="1:5" x14ac:dyDescent="0.2">
      <c r="A64" s="11">
        <v>40584</v>
      </c>
      <c r="B64" s="27">
        <v>6.9</v>
      </c>
      <c r="C64" s="27">
        <v>9.6</v>
      </c>
      <c r="D64" s="29"/>
      <c r="E64" s="30"/>
    </row>
    <row r="65" spans="1:5" x14ac:dyDescent="0.2">
      <c r="A65" s="11">
        <v>40585</v>
      </c>
      <c r="B65" s="27">
        <v>9.1</v>
      </c>
      <c r="C65" s="27">
        <v>7.4</v>
      </c>
      <c r="D65" s="29"/>
      <c r="E65" s="30"/>
    </row>
    <row r="66" spans="1:5" x14ac:dyDescent="0.2">
      <c r="A66" s="11">
        <v>40586</v>
      </c>
      <c r="B66" s="27">
        <v>9.6</v>
      </c>
      <c r="C66" s="27">
        <v>6.9</v>
      </c>
      <c r="D66" s="29"/>
      <c r="E66" s="30"/>
    </row>
    <row r="67" spans="1:5" x14ac:dyDescent="0.2">
      <c r="A67" s="11">
        <v>40587</v>
      </c>
      <c r="B67" s="27">
        <v>7.5</v>
      </c>
      <c r="C67" s="27">
        <v>9</v>
      </c>
      <c r="D67" s="29"/>
      <c r="E67" s="30"/>
    </row>
    <row r="68" spans="1:5" x14ac:dyDescent="0.2">
      <c r="A68" s="11">
        <v>40588</v>
      </c>
      <c r="B68" s="27">
        <v>6.7</v>
      </c>
      <c r="C68" s="27">
        <v>9.8000000000000007</v>
      </c>
      <c r="D68" s="29"/>
      <c r="E68" s="30"/>
    </row>
    <row r="69" spans="1:5" x14ac:dyDescent="0.2">
      <c r="A69" s="11">
        <v>40589</v>
      </c>
      <c r="B69" s="27">
        <v>6.1</v>
      </c>
      <c r="C69" s="27">
        <v>10.4</v>
      </c>
      <c r="D69" s="29"/>
      <c r="E69" s="30"/>
    </row>
    <row r="70" spans="1:5" x14ac:dyDescent="0.2">
      <c r="A70" s="11">
        <v>40590</v>
      </c>
      <c r="B70" s="27">
        <v>6.2</v>
      </c>
      <c r="C70" s="27">
        <v>10.3</v>
      </c>
      <c r="D70" s="29"/>
      <c r="E70" s="30"/>
    </row>
    <row r="71" spans="1:5" x14ac:dyDescent="0.2">
      <c r="A71" s="11">
        <v>40591</v>
      </c>
      <c r="B71" s="27">
        <v>5.4</v>
      </c>
      <c r="C71" s="27">
        <v>11.1</v>
      </c>
      <c r="D71" s="29"/>
      <c r="E71" s="30"/>
    </row>
    <row r="72" spans="1:5" x14ac:dyDescent="0.2">
      <c r="A72" s="11">
        <v>40592</v>
      </c>
      <c r="B72" s="27">
        <v>3.3</v>
      </c>
      <c r="C72" s="27">
        <v>13.2</v>
      </c>
      <c r="D72" s="29"/>
      <c r="E72" s="30"/>
    </row>
    <row r="73" spans="1:5" x14ac:dyDescent="0.2">
      <c r="A73" s="11">
        <v>40593</v>
      </c>
      <c r="B73" s="27">
        <v>3.3</v>
      </c>
      <c r="C73" s="27">
        <v>13.2</v>
      </c>
      <c r="D73" s="29"/>
      <c r="E73" s="30"/>
    </row>
    <row r="74" spans="1:5" x14ac:dyDescent="0.2">
      <c r="A74" s="11">
        <v>40594</v>
      </c>
      <c r="B74" s="27">
        <v>3.1</v>
      </c>
      <c r="C74" s="27">
        <v>13.4</v>
      </c>
      <c r="D74" s="29"/>
      <c r="E74" s="30"/>
    </row>
    <row r="75" spans="1:5" x14ac:dyDescent="0.2">
      <c r="A75" s="11">
        <v>40595</v>
      </c>
      <c r="B75" s="27">
        <v>1.9</v>
      </c>
      <c r="C75" s="27">
        <v>14.6</v>
      </c>
      <c r="D75" s="29"/>
      <c r="E75" s="30"/>
    </row>
    <row r="76" spans="1:5" x14ac:dyDescent="0.2">
      <c r="A76" s="11">
        <v>40596</v>
      </c>
      <c r="B76" s="27">
        <v>0.5</v>
      </c>
      <c r="C76" s="27">
        <v>16</v>
      </c>
      <c r="D76" s="29"/>
      <c r="E76" s="30"/>
    </row>
    <row r="77" spans="1:5" x14ac:dyDescent="0.2">
      <c r="A77" s="11">
        <v>40597</v>
      </c>
      <c r="B77" s="27">
        <v>0.6</v>
      </c>
      <c r="C77" s="27">
        <v>15.9</v>
      </c>
      <c r="D77" s="29"/>
      <c r="E77" s="30"/>
    </row>
    <row r="78" spans="1:5" x14ac:dyDescent="0.2">
      <c r="A78" s="11">
        <v>40598</v>
      </c>
      <c r="B78" s="27">
        <v>4.0999999999999996</v>
      </c>
      <c r="C78" s="27">
        <v>12.4</v>
      </c>
      <c r="D78" s="29"/>
      <c r="E78" s="30"/>
    </row>
    <row r="79" spans="1:5" x14ac:dyDescent="0.2">
      <c r="A79" s="11">
        <v>40599</v>
      </c>
      <c r="B79" s="27">
        <v>6.7</v>
      </c>
      <c r="C79" s="27">
        <v>9.8000000000000007</v>
      </c>
      <c r="D79" s="29"/>
      <c r="E79" s="30"/>
    </row>
    <row r="80" spans="1:5" x14ac:dyDescent="0.2">
      <c r="A80" s="11">
        <v>40600</v>
      </c>
      <c r="B80" s="27">
        <v>7.4</v>
      </c>
      <c r="C80" s="27">
        <v>9.1</v>
      </c>
      <c r="D80" s="29"/>
      <c r="E80" s="30"/>
    </row>
    <row r="81" spans="1:5" x14ac:dyDescent="0.2">
      <c r="A81" s="11">
        <v>40601</v>
      </c>
      <c r="B81" s="27">
        <v>6.5</v>
      </c>
      <c r="C81" s="27">
        <v>10</v>
      </c>
      <c r="D81" s="29"/>
      <c r="E81" s="30"/>
    </row>
    <row r="82" spans="1:5" x14ac:dyDescent="0.2">
      <c r="A82" s="11">
        <v>40602</v>
      </c>
      <c r="B82" s="32">
        <v>4.5999999999999996</v>
      </c>
      <c r="C82" s="32">
        <v>11.9</v>
      </c>
      <c r="D82" s="33">
        <v>313.89999999999998</v>
      </c>
      <c r="E82" s="34">
        <v>314</v>
      </c>
    </row>
    <row r="83" spans="1:5" x14ac:dyDescent="0.2">
      <c r="A83" s="11">
        <v>40603</v>
      </c>
      <c r="B83" s="27">
        <v>4.2</v>
      </c>
      <c r="C83" s="27">
        <v>12.3</v>
      </c>
      <c r="D83" s="29"/>
      <c r="E83" s="30"/>
    </row>
    <row r="84" spans="1:5" x14ac:dyDescent="0.2">
      <c r="A84" s="11">
        <v>40604</v>
      </c>
      <c r="B84" s="27">
        <v>3.8</v>
      </c>
      <c r="C84" s="27">
        <v>12.7</v>
      </c>
      <c r="D84" s="29"/>
      <c r="E84" s="30"/>
    </row>
    <row r="85" spans="1:5" x14ac:dyDescent="0.2">
      <c r="A85" s="11">
        <v>40605</v>
      </c>
      <c r="B85" s="27">
        <v>2.9</v>
      </c>
      <c r="C85" s="27">
        <v>13.6</v>
      </c>
      <c r="D85" s="29"/>
      <c r="E85" s="30"/>
    </row>
    <row r="86" spans="1:5" x14ac:dyDescent="0.2">
      <c r="A86" s="11">
        <v>40606</v>
      </c>
      <c r="B86" s="27">
        <v>3</v>
      </c>
      <c r="C86" s="27">
        <v>13.5</v>
      </c>
      <c r="D86" s="29"/>
      <c r="E86" s="30"/>
    </row>
    <row r="87" spans="1:5" x14ac:dyDescent="0.2">
      <c r="A87" s="11">
        <v>40607</v>
      </c>
      <c r="B87" s="27">
        <v>2.2999999999999998</v>
      </c>
      <c r="C87" s="27">
        <v>14.2</v>
      </c>
      <c r="D87" s="29"/>
      <c r="E87" s="30"/>
    </row>
    <row r="88" spans="1:5" x14ac:dyDescent="0.2">
      <c r="A88" s="11">
        <v>40608</v>
      </c>
      <c r="B88" s="27">
        <v>2.8</v>
      </c>
      <c r="C88" s="27">
        <v>13.7</v>
      </c>
      <c r="D88" s="29"/>
      <c r="E88" s="30"/>
    </row>
    <row r="89" spans="1:5" x14ac:dyDescent="0.2">
      <c r="A89" s="11">
        <v>40609</v>
      </c>
      <c r="B89" s="27">
        <v>3</v>
      </c>
      <c r="C89" s="27">
        <v>13.5</v>
      </c>
      <c r="D89" s="29"/>
      <c r="E89" s="30"/>
    </row>
    <row r="90" spans="1:5" x14ac:dyDescent="0.2">
      <c r="A90" s="11">
        <v>40610</v>
      </c>
      <c r="B90" s="27">
        <v>5.3</v>
      </c>
      <c r="C90" s="27">
        <v>11.2</v>
      </c>
      <c r="D90" s="29"/>
      <c r="E90" s="30"/>
    </row>
    <row r="91" spans="1:5" x14ac:dyDescent="0.2">
      <c r="A91" s="11">
        <v>40611</v>
      </c>
      <c r="B91" s="27">
        <v>6.8</v>
      </c>
      <c r="C91" s="27">
        <v>9.6999999999999993</v>
      </c>
      <c r="D91" s="29"/>
      <c r="E91" s="30"/>
    </row>
    <row r="92" spans="1:5" x14ac:dyDescent="0.2">
      <c r="A92" s="11">
        <v>40612</v>
      </c>
      <c r="B92" s="27">
        <v>7.3</v>
      </c>
      <c r="C92" s="27">
        <v>9.1999999999999993</v>
      </c>
      <c r="D92" s="29"/>
      <c r="E92" s="30"/>
    </row>
    <row r="93" spans="1:5" x14ac:dyDescent="0.2">
      <c r="A93" s="11">
        <v>40613</v>
      </c>
      <c r="B93" s="27">
        <v>7.9</v>
      </c>
      <c r="C93" s="27">
        <v>8.6</v>
      </c>
      <c r="D93" s="29"/>
      <c r="E93" s="30"/>
    </row>
    <row r="94" spans="1:5" x14ac:dyDescent="0.2">
      <c r="A94" s="11">
        <v>40614</v>
      </c>
      <c r="B94" s="27">
        <v>8.6999999999999993</v>
      </c>
      <c r="C94" s="27">
        <v>7.8000000000000007</v>
      </c>
      <c r="D94" s="29"/>
      <c r="E94" s="30"/>
    </row>
    <row r="95" spans="1:5" x14ac:dyDescent="0.2">
      <c r="A95" s="11">
        <v>40615</v>
      </c>
      <c r="B95" s="27">
        <v>9.6</v>
      </c>
      <c r="C95" s="27">
        <v>6.9</v>
      </c>
      <c r="D95" s="29"/>
      <c r="E95" s="30"/>
    </row>
    <row r="96" spans="1:5" x14ac:dyDescent="0.2">
      <c r="A96" s="11">
        <v>40616</v>
      </c>
      <c r="B96" s="27">
        <v>10.4</v>
      </c>
      <c r="C96" s="27">
        <v>6.1</v>
      </c>
      <c r="D96" s="29"/>
      <c r="E96" s="30"/>
    </row>
    <row r="97" spans="1:5" x14ac:dyDescent="0.2">
      <c r="A97" s="11">
        <v>40617</v>
      </c>
      <c r="B97" s="27">
        <v>11.4</v>
      </c>
      <c r="C97" s="27">
        <v>5.0999999999999996</v>
      </c>
      <c r="D97" s="29"/>
      <c r="E97" s="30"/>
    </row>
    <row r="98" spans="1:5" x14ac:dyDescent="0.2">
      <c r="A98" s="11">
        <v>40618</v>
      </c>
      <c r="B98" s="27">
        <v>10.3</v>
      </c>
      <c r="C98" s="27">
        <v>6.1999999999999993</v>
      </c>
      <c r="D98" s="29"/>
      <c r="E98" s="30"/>
    </row>
    <row r="99" spans="1:5" x14ac:dyDescent="0.2">
      <c r="A99" s="11">
        <v>40619</v>
      </c>
      <c r="B99" s="27">
        <v>7</v>
      </c>
      <c r="C99" s="27">
        <v>9.5</v>
      </c>
      <c r="D99" s="29"/>
      <c r="E99" s="30"/>
    </row>
    <row r="100" spans="1:5" x14ac:dyDescent="0.2">
      <c r="A100" s="11">
        <v>40620</v>
      </c>
      <c r="B100" s="27">
        <v>6.6</v>
      </c>
      <c r="C100" s="27">
        <v>9.9</v>
      </c>
      <c r="D100" s="29"/>
      <c r="E100" s="30"/>
    </row>
    <row r="101" spans="1:5" x14ac:dyDescent="0.2">
      <c r="A101" s="11">
        <v>40621</v>
      </c>
      <c r="B101" s="27">
        <v>6.4</v>
      </c>
      <c r="C101" s="27">
        <v>10.1</v>
      </c>
      <c r="D101" s="29"/>
      <c r="E101" s="30"/>
    </row>
    <row r="102" spans="1:5" x14ac:dyDescent="0.2">
      <c r="A102" s="11">
        <v>40622</v>
      </c>
      <c r="B102" s="27">
        <v>6</v>
      </c>
      <c r="C102" s="27">
        <v>10.5</v>
      </c>
      <c r="D102" s="29"/>
      <c r="E102" s="30"/>
    </row>
    <row r="103" spans="1:5" x14ac:dyDescent="0.2">
      <c r="A103" s="11">
        <v>40623</v>
      </c>
      <c r="B103" s="27">
        <v>7.2</v>
      </c>
      <c r="C103" s="27">
        <v>9.3000000000000007</v>
      </c>
      <c r="D103" s="29"/>
      <c r="E103" s="30"/>
    </row>
    <row r="104" spans="1:5" x14ac:dyDescent="0.2">
      <c r="A104" s="11">
        <v>40624</v>
      </c>
      <c r="B104" s="27">
        <v>9.1</v>
      </c>
      <c r="C104" s="27">
        <v>7.4</v>
      </c>
      <c r="D104" s="29"/>
      <c r="E104" s="30"/>
    </row>
    <row r="105" spans="1:5" x14ac:dyDescent="0.2">
      <c r="A105" s="11">
        <v>40625</v>
      </c>
      <c r="B105" s="27">
        <v>10.7</v>
      </c>
      <c r="C105" s="27">
        <v>5.8000000000000007</v>
      </c>
      <c r="D105" s="29"/>
      <c r="E105" s="30"/>
    </row>
    <row r="106" spans="1:5" x14ac:dyDescent="0.2">
      <c r="A106" s="11">
        <v>40626</v>
      </c>
      <c r="B106" s="27">
        <v>11.5</v>
      </c>
      <c r="C106" s="27">
        <v>5</v>
      </c>
      <c r="D106" s="29"/>
      <c r="E106" s="30"/>
    </row>
    <row r="107" spans="1:5" x14ac:dyDescent="0.2">
      <c r="A107" s="11">
        <v>40627</v>
      </c>
      <c r="B107" s="27">
        <v>11.7</v>
      </c>
      <c r="C107" s="27">
        <v>4.8000000000000007</v>
      </c>
      <c r="D107" s="29"/>
      <c r="E107" s="30"/>
    </row>
    <row r="108" spans="1:5" x14ac:dyDescent="0.2">
      <c r="A108" s="11">
        <v>40628</v>
      </c>
      <c r="B108" s="27">
        <v>10.1</v>
      </c>
      <c r="C108" s="27">
        <v>6.4</v>
      </c>
      <c r="D108" s="29"/>
      <c r="E108" s="30"/>
    </row>
    <row r="109" spans="1:5" x14ac:dyDescent="0.2">
      <c r="A109" s="11">
        <v>40629</v>
      </c>
      <c r="B109" s="27">
        <v>9.8000000000000007</v>
      </c>
      <c r="C109" s="27">
        <v>6.6999999999999993</v>
      </c>
      <c r="D109" s="29"/>
      <c r="E109" s="30"/>
    </row>
    <row r="110" spans="1:5" x14ac:dyDescent="0.2">
      <c r="A110" s="11">
        <v>40630</v>
      </c>
      <c r="B110" s="27">
        <v>8.8000000000000007</v>
      </c>
      <c r="C110" s="27">
        <v>7.6999999999999993</v>
      </c>
      <c r="D110" s="29"/>
      <c r="E110" s="30"/>
    </row>
    <row r="111" spans="1:5" x14ac:dyDescent="0.2">
      <c r="A111" s="11">
        <v>40631</v>
      </c>
      <c r="B111" s="27">
        <v>9.1</v>
      </c>
      <c r="C111" s="27">
        <v>7.4</v>
      </c>
      <c r="D111" s="29"/>
      <c r="E111" s="30"/>
    </row>
    <row r="112" spans="1:5" x14ac:dyDescent="0.2">
      <c r="A112" s="11">
        <v>40632</v>
      </c>
      <c r="B112" s="27">
        <v>10.1</v>
      </c>
      <c r="C112" s="27">
        <v>6.4</v>
      </c>
      <c r="D112" s="29"/>
      <c r="E112" s="30"/>
    </row>
    <row r="113" spans="1:5" x14ac:dyDescent="0.2">
      <c r="A113" s="11">
        <v>40633</v>
      </c>
      <c r="B113" s="32">
        <v>11.6</v>
      </c>
      <c r="C113" s="32">
        <v>4.9000000000000004</v>
      </c>
      <c r="D113" s="33">
        <v>276.09999999999997</v>
      </c>
      <c r="E113" s="34">
        <v>276</v>
      </c>
    </row>
    <row r="114" spans="1:5" x14ac:dyDescent="0.2">
      <c r="A114" s="11">
        <v>40634</v>
      </c>
      <c r="B114" s="27">
        <v>13.1</v>
      </c>
      <c r="C114" s="27">
        <v>3.4000000000000004</v>
      </c>
      <c r="D114" s="29"/>
      <c r="E114" s="30"/>
    </row>
    <row r="115" spans="1:5" x14ac:dyDescent="0.2">
      <c r="A115" s="11">
        <v>40635</v>
      </c>
      <c r="B115" s="27">
        <v>15.6</v>
      </c>
      <c r="C115" s="27">
        <v>0.90000000000000036</v>
      </c>
      <c r="D115" s="29"/>
      <c r="E115" s="30"/>
    </row>
    <row r="116" spans="1:5" x14ac:dyDescent="0.2">
      <c r="A116" s="11">
        <v>40636</v>
      </c>
      <c r="B116" s="27">
        <v>13.4</v>
      </c>
      <c r="C116" s="27">
        <v>3.0999999999999996</v>
      </c>
      <c r="D116" s="29"/>
      <c r="E116" s="30"/>
    </row>
    <row r="117" spans="1:5" x14ac:dyDescent="0.2">
      <c r="A117" s="11">
        <v>40637</v>
      </c>
      <c r="B117" s="27">
        <v>11.3</v>
      </c>
      <c r="C117" s="27">
        <v>5.1999999999999993</v>
      </c>
      <c r="D117" s="29"/>
      <c r="E117" s="30"/>
    </row>
    <row r="118" spans="1:5" x14ac:dyDescent="0.2">
      <c r="A118" s="11">
        <v>40638</v>
      </c>
      <c r="B118" s="27">
        <v>10.5</v>
      </c>
      <c r="C118" s="27">
        <v>6</v>
      </c>
      <c r="D118" s="29"/>
      <c r="E118" s="30"/>
    </row>
    <row r="119" spans="1:5" x14ac:dyDescent="0.2">
      <c r="A119" s="11">
        <v>40639</v>
      </c>
      <c r="B119" s="27">
        <v>14.2</v>
      </c>
      <c r="C119" s="27">
        <v>2.3000000000000007</v>
      </c>
      <c r="D119" s="29"/>
      <c r="E119" s="30"/>
    </row>
    <row r="120" spans="1:5" x14ac:dyDescent="0.2">
      <c r="A120" s="11">
        <v>40640</v>
      </c>
      <c r="B120" s="27">
        <v>15.2</v>
      </c>
      <c r="C120" s="27">
        <v>1.3000000000000007</v>
      </c>
      <c r="D120" s="29"/>
      <c r="E120" s="30"/>
    </row>
    <row r="121" spans="1:5" x14ac:dyDescent="0.2">
      <c r="A121" s="11">
        <v>40641</v>
      </c>
      <c r="B121" s="27">
        <v>14.3</v>
      </c>
      <c r="C121" s="27">
        <v>2.1999999999999993</v>
      </c>
      <c r="D121" s="29"/>
      <c r="E121" s="30"/>
    </row>
    <row r="122" spans="1:5" x14ac:dyDescent="0.2">
      <c r="A122" s="11">
        <v>40642</v>
      </c>
      <c r="B122" s="27">
        <v>12.4</v>
      </c>
      <c r="C122" s="27">
        <v>4.0999999999999996</v>
      </c>
      <c r="D122" s="29"/>
      <c r="E122" s="30"/>
    </row>
    <row r="123" spans="1:5" x14ac:dyDescent="0.2">
      <c r="A123" s="11">
        <v>40643</v>
      </c>
      <c r="B123" s="27">
        <v>13.2</v>
      </c>
      <c r="C123" s="27">
        <v>3.3000000000000007</v>
      </c>
      <c r="D123" s="29"/>
      <c r="E123" s="30"/>
    </row>
    <row r="124" spans="1:5" x14ac:dyDescent="0.2">
      <c r="A124" s="11">
        <v>40644</v>
      </c>
      <c r="B124" s="27">
        <v>14.3</v>
      </c>
      <c r="C124" s="27">
        <v>2.1999999999999993</v>
      </c>
      <c r="D124" s="29"/>
      <c r="E124" s="30"/>
    </row>
    <row r="125" spans="1:5" x14ac:dyDescent="0.2">
      <c r="A125" s="11">
        <v>40645</v>
      </c>
      <c r="B125" s="27">
        <v>11</v>
      </c>
      <c r="C125" s="27">
        <v>5.5</v>
      </c>
      <c r="D125" s="29"/>
      <c r="E125" s="30"/>
    </row>
    <row r="126" spans="1:5" x14ac:dyDescent="0.2">
      <c r="A126" s="11">
        <v>40646</v>
      </c>
      <c r="B126" s="27">
        <v>9</v>
      </c>
      <c r="C126" s="27">
        <v>7.5</v>
      </c>
      <c r="D126" s="29"/>
      <c r="E126" s="30"/>
    </row>
    <row r="127" spans="1:5" x14ac:dyDescent="0.2">
      <c r="A127" s="11">
        <v>40647</v>
      </c>
      <c r="B127" s="27">
        <v>9.3000000000000007</v>
      </c>
      <c r="C127" s="27">
        <v>7.1999999999999993</v>
      </c>
      <c r="D127" s="29"/>
      <c r="E127" s="30"/>
    </row>
    <row r="128" spans="1:5" x14ac:dyDescent="0.2">
      <c r="A128" s="11">
        <v>40648</v>
      </c>
      <c r="B128" s="27">
        <v>10.3</v>
      </c>
      <c r="C128" s="27">
        <v>6.1999999999999993</v>
      </c>
      <c r="D128" s="29"/>
      <c r="E128" s="30"/>
    </row>
    <row r="129" spans="1:5" x14ac:dyDescent="0.2">
      <c r="A129" s="11">
        <v>40649</v>
      </c>
      <c r="B129" s="27">
        <v>11</v>
      </c>
      <c r="C129" s="27">
        <v>5.5</v>
      </c>
      <c r="D129" s="29"/>
      <c r="E129" s="30"/>
    </row>
    <row r="130" spans="1:5" x14ac:dyDescent="0.2">
      <c r="A130" s="11">
        <v>40650</v>
      </c>
      <c r="B130" s="27">
        <v>11.7</v>
      </c>
      <c r="C130" s="27">
        <v>4.8000000000000007</v>
      </c>
      <c r="D130" s="29"/>
      <c r="E130" s="30"/>
    </row>
    <row r="131" spans="1:5" x14ac:dyDescent="0.2">
      <c r="A131" s="11">
        <v>40651</v>
      </c>
      <c r="B131" s="27">
        <v>13</v>
      </c>
      <c r="C131" s="27">
        <v>3.5</v>
      </c>
      <c r="D131" s="29"/>
      <c r="E131" s="30"/>
    </row>
    <row r="132" spans="1:5" x14ac:dyDescent="0.2">
      <c r="A132" s="11">
        <v>40652</v>
      </c>
      <c r="B132" s="27">
        <v>15.7</v>
      </c>
      <c r="C132" s="27">
        <v>0.80000000000000071</v>
      </c>
      <c r="D132" s="29"/>
      <c r="E132" s="30"/>
    </row>
    <row r="133" spans="1:5" x14ac:dyDescent="0.2">
      <c r="A133" s="11">
        <v>40653</v>
      </c>
      <c r="B133" s="27">
        <v>17</v>
      </c>
      <c r="C133" s="27">
        <v>0</v>
      </c>
      <c r="D133" s="29"/>
      <c r="E133" s="30"/>
    </row>
    <row r="134" spans="1:5" x14ac:dyDescent="0.2">
      <c r="A134" s="11">
        <v>40654</v>
      </c>
      <c r="B134" s="27">
        <v>17.600000000000001</v>
      </c>
      <c r="C134" s="27">
        <v>0</v>
      </c>
      <c r="D134" s="29"/>
      <c r="E134" s="30"/>
    </row>
    <row r="135" spans="1:5" x14ac:dyDescent="0.2">
      <c r="A135" s="11">
        <v>40655</v>
      </c>
      <c r="B135" s="27">
        <v>17.5</v>
      </c>
      <c r="C135" s="27">
        <v>0</v>
      </c>
      <c r="D135" s="29"/>
      <c r="E135" s="30"/>
    </row>
    <row r="136" spans="1:5" x14ac:dyDescent="0.2">
      <c r="A136" s="11">
        <v>40656</v>
      </c>
      <c r="B136" s="27">
        <v>18.100000000000001</v>
      </c>
      <c r="C136" s="27">
        <v>0</v>
      </c>
      <c r="D136" s="29"/>
      <c r="E136" s="30"/>
    </row>
    <row r="137" spans="1:5" x14ac:dyDescent="0.2">
      <c r="A137" s="11">
        <v>40657</v>
      </c>
      <c r="B137" s="27">
        <v>18.899999999999999</v>
      </c>
      <c r="C137" s="27">
        <v>0</v>
      </c>
      <c r="D137" s="29"/>
      <c r="E137" s="30"/>
    </row>
    <row r="138" spans="1:5" x14ac:dyDescent="0.2">
      <c r="A138" s="11">
        <v>40658</v>
      </c>
      <c r="B138" s="27">
        <v>18.399999999999999</v>
      </c>
      <c r="C138" s="27">
        <v>0</v>
      </c>
      <c r="D138" s="29"/>
      <c r="E138" s="30"/>
    </row>
    <row r="139" spans="1:5" x14ac:dyDescent="0.2">
      <c r="A139" s="11">
        <v>40659</v>
      </c>
      <c r="B139" s="27">
        <v>17.5</v>
      </c>
      <c r="C139" s="27">
        <v>0</v>
      </c>
      <c r="D139" s="29"/>
      <c r="E139" s="30"/>
    </row>
    <row r="140" spans="1:5" x14ac:dyDescent="0.2">
      <c r="A140" s="11">
        <v>40660</v>
      </c>
      <c r="B140" s="27">
        <v>13.9</v>
      </c>
      <c r="C140" s="27">
        <v>2.5999999999999996</v>
      </c>
      <c r="D140" s="29"/>
      <c r="E140" s="30"/>
    </row>
    <row r="141" spans="1:5" x14ac:dyDescent="0.2">
      <c r="A141" s="11">
        <v>40661</v>
      </c>
      <c r="B141" s="27">
        <v>12.8</v>
      </c>
      <c r="C141" s="27">
        <v>3.6999999999999993</v>
      </c>
      <c r="D141" s="29"/>
      <c r="E141" s="30"/>
    </row>
    <row r="142" spans="1:5" x14ac:dyDescent="0.2">
      <c r="A142" s="11">
        <v>40662</v>
      </c>
      <c r="B142" s="27">
        <v>14.2</v>
      </c>
      <c r="C142" s="27">
        <v>2.3000000000000007</v>
      </c>
      <c r="D142" s="29"/>
      <c r="E142" s="30"/>
    </row>
    <row r="143" spans="1:5" x14ac:dyDescent="0.2">
      <c r="A143" s="11">
        <v>40663</v>
      </c>
      <c r="B143" s="32">
        <v>15.9</v>
      </c>
      <c r="C143" s="32">
        <v>0.59999999999999964</v>
      </c>
      <c r="D143" s="33">
        <v>84.199999999999989</v>
      </c>
      <c r="E143" s="34">
        <v>84</v>
      </c>
    </row>
    <row r="144" spans="1:5" x14ac:dyDescent="0.2">
      <c r="A144" s="11">
        <v>40664</v>
      </c>
      <c r="B144" s="27">
        <v>15.4</v>
      </c>
      <c r="C144" s="27">
        <v>1.0999999999999996</v>
      </c>
      <c r="D144" s="29"/>
      <c r="E144" s="30"/>
    </row>
    <row r="145" spans="1:5" x14ac:dyDescent="0.2">
      <c r="A145" s="11">
        <v>40665</v>
      </c>
      <c r="B145" s="27">
        <v>13.1</v>
      </c>
      <c r="C145" s="27">
        <v>3.4000000000000004</v>
      </c>
      <c r="D145" s="29"/>
      <c r="E145" s="30"/>
    </row>
    <row r="146" spans="1:5" x14ac:dyDescent="0.2">
      <c r="A146" s="11">
        <v>40666</v>
      </c>
      <c r="B146" s="27">
        <v>10.9</v>
      </c>
      <c r="C146" s="27">
        <v>5.6</v>
      </c>
      <c r="D146" s="29"/>
      <c r="E146" s="30"/>
    </row>
    <row r="147" spans="1:5" x14ac:dyDescent="0.2">
      <c r="A147" s="11">
        <v>40667</v>
      </c>
      <c r="B147" s="27">
        <v>10.3</v>
      </c>
      <c r="C147" s="27">
        <v>6.1999999999999993</v>
      </c>
      <c r="D147" s="29"/>
      <c r="E147" s="30"/>
    </row>
    <row r="148" spans="1:5" x14ac:dyDescent="0.2">
      <c r="A148" s="11">
        <v>40668</v>
      </c>
      <c r="B148" s="27">
        <v>11.7</v>
      </c>
      <c r="C148" s="27">
        <v>4.8000000000000007</v>
      </c>
      <c r="D148" s="29"/>
      <c r="E148" s="30"/>
    </row>
    <row r="149" spans="1:5" x14ac:dyDescent="0.2">
      <c r="A149" s="11">
        <v>40669</v>
      </c>
      <c r="B149" s="27">
        <v>14.9</v>
      </c>
      <c r="C149" s="27">
        <v>1.5999999999999996</v>
      </c>
      <c r="D149" s="29"/>
      <c r="E149" s="30"/>
    </row>
    <row r="150" spans="1:5" x14ac:dyDescent="0.2">
      <c r="A150" s="11">
        <v>40670</v>
      </c>
      <c r="B150" s="27">
        <v>18.600000000000001</v>
      </c>
      <c r="C150" s="27">
        <v>0</v>
      </c>
      <c r="D150" s="29"/>
      <c r="E150" s="30"/>
    </row>
    <row r="151" spans="1:5" x14ac:dyDescent="0.2">
      <c r="A151" s="11">
        <v>40671</v>
      </c>
      <c r="B151" s="27">
        <v>20.2</v>
      </c>
      <c r="C151" s="27">
        <v>0</v>
      </c>
      <c r="D151" s="29"/>
      <c r="E151" s="30"/>
    </row>
    <row r="152" spans="1:5" x14ac:dyDescent="0.2">
      <c r="A152" s="11">
        <v>40672</v>
      </c>
      <c r="B152" s="27">
        <v>18.600000000000001</v>
      </c>
      <c r="C152" s="27">
        <v>0</v>
      </c>
      <c r="D152" s="29"/>
      <c r="E152" s="30"/>
    </row>
    <row r="153" spans="1:5" x14ac:dyDescent="0.2">
      <c r="A153" s="11">
        <v>40673</v>
      </c>
      <c r="B153" s="27">
        <v>17.7</v>
      </c>
      <c r="C153" s="27">
        <v>0</v>
      </c>
      <c r="D153" s="29"/>
      <c r="E153" s="30"/>
    </row>
    <row r="154" spans="1:5" x14ac:dyDescent="0.2">
      <c r="A154" s="11">
        <v>40674</v>
      </c>
      <c r="B154" s="27">
        <v>16.2</v>
      </c>
      <c r="C154" s="27">
        <v>0.30000000000000071</v>
      </c>
      <c r="D154" s="29"/>
      <c r="E154" s="30"/>
    </row>
    <row r="155" spans="1:5" x14ac:dyDescent="0.2">
      <c r="A155" s="11">
        <v>40675</v>
      </c>
      <c r="B155" s="27">
        <v>14.5</v>
      </c>
      <c r="C155" s="27">
        <v>2</v>
      </c>
      <c r="D155" s="29"/>
      <c r="E155" s="30"/>
    </row>
    <row r="156" spans="1:5" x14ac:dyDescent="0.2">
      <c r="A156" s="11">
        <v>40676</v>
      </c>
      <c r="B156" s="27">
        <v>13.9</v>
      </c>
      <c r="C156" s="27">
        <v>2.5999999999999996</v>
      </c>
      <c r="D156" s="29"/>
      <c r="E156" s="30"/>
    </row>
    <row r="157" spans="1:5" x14ac:dyDescent="0.2">
      <c r="A157" s="11">
        <v>40677</v>
      </c>
      <c r="B157" s="27">
        <v>13</v>
      </c>
      <c r="C157" s="27">
        <v>3.5</v>
      </c>
      <c r="D157" s="29"/>
      <c r="E157" s="30"/>
    </row>
    <row r="158" spans="1:5" x14ac:dyDescent="0.2">
      <c r="A158" s="11">
        <v>40678</v>
      </c>
      <c r="B158" s="27">
        <v>12.1</v>
      </c>
      <c r="C158" s="27">
        <v>4.4000000000000004</v>
      </c>
      <c r="D158" s="29"/>
      <c r="E158" s="30"/>
    </row>
    <row r="159" spans="1:5" x14ac:dyDescent="0.2">
      <c r="A159" s="11">
        <v>40679</v>
      </c>
      <c r="B159" s="27">
        <v>12.3</v>
      </c>
      <c r="C159" s="27">
        <v>4.1999999999999993</v>
      </c>
      <c r="D159" s="29"/>
      <c r="E159" s="30"/>
    </row>
    <row r="160" spans="1:5" x14ac:dyDescent="0.2">
      <c r="A160" s="11">
        <v>40680</v>
      </c>
      <c r="B160" s="27">
        <v>13.4</v>
      </c>
      <c r="C160" s="27">
        <v>3.0999999999999996</v>
      </c>
      <c r="D160" s="29"/>
      <c r="E160" s="30"/>
    </row>
    <row r="161" spans="1:5" x14ac:dyDescent="0.2">
      <c r="A161" s="11">
        <v>40681</v>
      </c>
      <c r="B161" s="27">
        <v>14.8</v>
      </c>
      <c r="C161" s="27">
        <v>1.6999999999999993</v>
      </c>
      <c r="D161" s="29"/>
      <c r="E161" s="30"/>
    </row>
    <row r="162" spans="1:5" x14ac:dyDescent="0.2">
      <c r="A162" s="11">
        <v>40682</v>
      </c>
      <c r="B162" s="27">
        <v>14.7</v>
      </c>
      <c r="C162" s="27">
        <v>1.8000000000000007</v>
      </c>
      <c r="D162" s="29"/>
      <c r="E162" s="30"/>
    </row>
    <row r="163" spans="1:5" x14ac:dyDescent="0.2">
      <c r="A163" s="11">
        <v>40683</v>
      </c>
      <c r="B163" s="27">
        <v>15.1</v>
      </c>
      <c r="C163" s="27">
        <v>1.4000000000000004</v>
      </c>
      <c r="D163" s="29"/>
      <c r="E163" s="30"/>
    </row>
    <row r="164" spans="1:5" x14ac:dyDescent="0.2">
      <c r="A164" s="11">
        <v>40684</v>
      </c>
      <c r="B164" s="27">
        <v>15.9</v>
      </c>
      <c r="C164" s="27">
        <v>0.59999999999999964</v>
      </c>
      <c r="D164" s="29"/>
      <c r="E164" s="30"/>
    </row>
    <row r="165" spans="1:5" x14ac:dyDescent="0.2">
      <c r="A165" s="11">
        <v>40685</v>
      </c>
      <c r="B165" s="27">
        <v>16.100000000000001</v>
      </c>
      <c r="C165" s="27">
        <v>0.39999999999999858</v>
      </c>
      <c r="D165" s="29"/>
      <c r="E165" s="30"/>
    </row>
    <row r="166" spans="1:5" x14ac:dyDescent="0.2">
      <c r="A166" s="11">
        <v>40686</v>
      </c>
      <c r="B166" s="27">
        <v>16.2</v>
      </c>
      <c r="C166" s="27">
        <v>0.30000000000000071</v>
      </c>
      <c r="D166" s="29"/>
      <c r="E166" s="30"/>
    </row>
    <row r="167" spans="1:5" x14ac:dyDescent="0.2">
      <c r="A167" s="11">
        <v>40687</v>
      </c>
      <c r="B167" s="27">
        <v>15.1</v>
      </c>
      <c r="C167" s="27">
        <v>1.4000000000000004</v>
      </c>
      <c r="D167" s="29"/>
      <c r="E167" s="30"/>
    </row>
    <row r="168" spans="1:5" x14ac:dyDescent="0.2">
      <c r="A168" s="11">
        <v>40688</v>
      </c>
      <c r="B168" s="27">
        <v>15.5</v>
      </c>
      <c r="C168" s="27">
        <v>1</v>
      </c>
      <c r="D168" s="29"/>
      <c r="E168" s="30"/>
    </row>
    <row r="169" spans="1:5" x14ac:dyDescent="0.2">
      <c r="A169" s="11">
        <v>40689</v>
      </c>
      <c r="B169" s="27">
        <v>15</v>
      </c>
      <c r="C169" s="27">
        <v>1.5</v>
      </c>
      <c r="D169" s="29"/>
      <c r="E169" s="30"/>
    </row>
    <row r="170" spans="1:5" x14ac:dyDescent="0.2">
      <c r="A170" s="11">
        <v>40690</v>
      </c>
      <c r="B170" s="27">
        <v>13.1</v>
      </c>
      <c r="C170" s="27">
        <v>3.4000000000000004</v>
      </c>
      <c r="D170" s="29"/>
      <c r="E170" s="30"/>
    </row>
    <row r="171" spans="1:5" x14ac:dyDescent="0.2">
      <c r="A171" s="11">
        <v>40691</v>
      </c>
      <c r="B171" s="27">
        <v>13.1</v>
      </c>
      <c r="C171" s="27">
        <v>3.4000000000000004</v>
      </c>
      <c r="D171" s="29"/>
      <c r="E171" s="30"/>
    </row>
    <row r="172" spans="1:5" x14ac:dyDescent="0.2">
      <c r="A172" s="11">
        <v>40692</v>
      </c>
      <c r="B172" s="27">
        <v>15.2</v>
      </c>
      <c r="C172" s="27">
        <v>1.3000000000000007</v>
      </c>
      <c r="D172" s="29"/>
      <c r="E172" s="30"/>
    </row>
    <row r="173" spans="1:5" x14ac:dyDescent="0.2">
      <c r="A173" s="11">
        <v>40693</v>
      </c>
      <c r="B173" s="27">
        <v>18.100000000000001</v>
      </c>
      <c r="C173" s="27">
        <v>0</v>
      </c>
      <c r="D173" s="29"/>
      <c r="E173" s="30"/>
    </row>
    <row r="174" spans="1:5" x14ac:dyDescent="0.2">
      <c r="A174" s="11">
        <v>40694</v>
      </c>
      <c r="B174" s="32">
        <v>15.3</v>
      </c>
      <c r="C174" s="32">
        <v>1.1999999999999993</v>
      </c>
      <c r="D174" s="33">
        <v>62.199999999999989</v>
      </c>
      <c r="E174" s="34">
        <v>62</v>
      </c>
    </row>
    <row r="175" spans="1:5" x14ac:dyDescent="0.2">
      <c r="A175" s="11">
        <v>40695</v>
      </c>
      <c r="B175" s="27">
        <v>14.3</v>
      </c>
      <c r="C175" s="27">
        <v>2.1999999999999993</v>
      </c>
      <c r="D175" s="29"/>
      <c r="E175" s="30"/>
    </row>
    <row r="176" spans="1:5" x14ac:dyDescent="0.2">
      <c r="A176" s="11">
        <v>40696</v>
      </c>
      <c r="B176" s="27">
        <v>16.2</v>
      </c>
      <c r="C176" s="27">
        <v>0.30000000000000071</v>
      </c>
      <c r="D176" s="29"/>
      <c r="E176" s="30"/>
    </row>
    <row r="177" spans="1:5" x14ac:dyDescent="0.2">
      <c r="A177" s="11">
        <v>40697</v>
      </c>
      <c r="B177" s="27">
        <v>19.100000000000001</v>
      </c>
      <c r="C177" s="27">
        <v>0</v>
      </c>
      <c r="D177" s="29"/>
      <c r="E177" s="30"/>
    </row>
    <row r="178" spans="1:5" x14ac:dyDescent="0.2">
      <c r="A178" s="11">
        <v>40698</v>
      </c>
      <c r="B178" s="27">
        <v>22.1</v>
      </c>
      <c r="C178" s="27">
        <v>0</v>
      </c>
      <c r="D178" s="29"/>
      <c r="E178" s="30"/>
    </row>
    <row r="179" spans="1:5" x14ac:dyDescent="0.2">
      <c r="A179" s="11">
        <v>40699</v>
      </c>
      <c r="B179" s="27">
        <v>21</v>
      </c>
      <c r="C179" s="27">
        <v>0</v>
      </c>
      <c r="D179" s="29"/>
      <c r="E179" s="30"/>
    </row>
    <row r="180" spans="1:5" x14ac:dyDescent="0.2">
      <c r="A180" s="11">
        <v>40700</v>
      </c>
      <c r="B180" s="27">
        <v>18.7</v>
      </c>
      <c r="C180" s="27">
        <v>0</v>
      </c>
      <c r="D180" s="29"/>
      <c r="E180" s="30"/>
    </row>
    <row r="181" spans="1:5" x14ac:dyDescent="0.2">
      <c r="A181" s="11">
        <v>40701</v>
      </c>
      <c r="B181" s="27">
        <v>16.100000000000001</v>
      </c>
      <c r="C181" s="27">
        <v>0.39999999999999858</v>
      </c>
      <c r="D181" s="29"/>
      <c r="E181" s="30"/>
    </row>
    <row r="182" spans="1:5" x14ac:dyDescent="0.2">
      <c r="A182" s="11">
        <v>40702</v>
      </c>
      <c r="B182" s="27">
        <v>14.6</v>
      </c>
      <c r="C182" s="27">
        <v>1.9000000000000004</v>
      </c>
      <c r="D182" s="29"/>
      <c r="E182" s="30"/>
    </row>
    <row r="183" spans="1:5" x14ac:dyDescent="0.2">
      <c r="A183" s="11">
        <v>40703</v>
      </c>
      <c r="B183" s="27">
        <v>14.5</v>
      </c>
      <c r="C183" s="27">
        <v>2</v>
      </c>
      <c r="D183" s="29"/>
      <c r="E183" s="30"/>
    </row>
    <row r="184" spans="1:5" x14ac:dyDescent="0.2">
      <c r="A184" s="11">
        <v>40704</v>
      </c>
      <c r="B184" s="27">
        <v>13.5</v>
      </c>
      <c r="C184" s="27">
        <v>3</v>
      </c>
      <c r="D184" s="29"/>
      <c r="E184" s="30"/>
    </row>
    <row r="185" spans="1:5" x14ac:dyDescent="0.2">
      <c r="A185" s="11">
        <v>40705</v>
      </c>
      <c r="B185" s="27">
        <v>12.6</v>
      </c>
      <c r="C185" s="27">
        <v>3.9000000000000004</v>
      </c>
      <c r="D185" s="29"/>
      <c r="E185" s="30"/>
    </row>
    <row r="186" spans="1:5" x14ac:dyDescent="0.2">
      <c r="A186" s="11">
        <v>40706</v>
      </c>
      <c r="B186" s="27">
        <v>13.4</v>
      </c>
      <c r="C186" s="27">
        <v>3.0999999999999996</v>
      </c>
      <c r="D186" s="29"/>
      <c r="E186" s="30"/>
    </row>
    <row r="187" spans="1:5" x14ac:dyDescent="0.2">
      <c r="A187" s="11">
        <v>40707</v>
      </c>
      <c r="B187" s="27">
        <v>15.6</v>
      </c>
      <c r="C187" s="27">
        <v>0.90000000000000036</v>
      </c>
      <c r="D187" s="29"/>
      <c r="E187" s="30"/>
    </row>
    <row r="188" spans="1:5" x14ac:dyDescent="0.2">
      <c r="A188" s="11">
        <v>40708</v>
      </c>
      <c r="B188" s="27">
        <v>17.100000000000001</v>
      </c>
      <c r="C188" s="27">
        <v>0</v>
      </c>
      <c r="D188" s="29"/>
      <c r="E188" s="30"/>
    </row>
    <row r="189" spans="1:5" x14ac:dyDescent="0.2">
      <c r="A189" s="11">
        <v>40709</v>
      </c>
      <c r="B189" s="27">
        <v>18.5</v>
      </c>
      <c r="C189" s="27">
        <v>0</v>
      </c>
      <c r="D189" s="29"/>
      <c r="E189" s="30"/>
    </row>
    <row r="190" spans="1:5" x14ac:dyDescent="0.2">
      <c r="A190" s="11">
        <v>40710</v>
      </c>
      <c r="B190" s="27">
        <v>17.2</v>
      </c>
      <c r="C190" s="27">
        <v>0</v>
      </c>
      <c r="D190" s="29"/>
      <c r="E190" s="30"/>
    </row>
    <row r="191" spans="1:5" x14ac:dyDescent="0.2">
      <c r="A191" s="11">
        <v>40711</v>
      </c>
      <c r="B191" s="27">
        <v>15.3</v>
      </c>
      <c r="C191" s="27">
        <v>1.1999999999999993</v>
      </c>
      <c r="D191" s="29"/>
      <c r="E191" s="30"/>
    </row>
    <row r="192" spans="1:5" x14ac:dyDescent="0.2">
      <c r="A192" s="11">
        <v>40712</v>
      </c>
      <c r="B192" s="27">
        <v>14.2</v>
      </c>
      <c r="C192" s="27">
        <v>2.3000000000000007</v>
      </c>
      <c r="D192" s="29"/>
      <c r="E192" s="30"/>
    </row>
    <row r="193" spans="1:5" x14ac:dyDescent="0.2">
      <c r="A193" s="11">
        <v>40713</v>
      </c>
      <c r="B193" s="27">
        <v>14.1</v>
      </c>
      <c r="C193" s="27">
        <v>2.4000000000000004</v>
      </c>
      <c r="D193" s="29"/>
      <c r="E193" s="30"/>
    </row>
    <row r="194" spans="1:5" x14ac:dyDescent="0.2">
      <c r="A194" s="11">
        <v>40714</v>
      </c>
      <c r="B194" s="27">
        <v>14.3</v>
      </c>
      <c r="C194" s="27">
        <v>2.1999999999999993</v>
      </c>
      <c r="D194" s="29"/>
      <c r="E194" s="30"/>
    </row>
    <row r="195" spans="1:5" x14ac:dyDescent="0.2">
      <c r="A195" s="11">
        <v>40715</v>
      </c>
      <c r="B195" s="27">
        <v>16.5</v>
      </c>
      <c r="C195" s="27">
        <v>0</v>
      </c>
      <c r="D195" s="29"/>
      <c r="E195" s="30"/>
    </row>
    <row r="196" spans="1:5" x14ac:dyDescent="0.2">
      <c r="A196" s="11">
        <v>40716</v>
      </c>
      <c r="B196" s="27">
        <v>16.3</v>
      </c>
      <c r="C196" s="27">
        <v>0.19999999999999929</v>
      </c>
      <c r="D196" s="29"/>
      <c r="E196" s="30"/>
    </row>
    <row r="197" spans="1:5" x14ac:dyDescent="0.2">
      <c r="A197" s="11">
        <v>40717</v>
      </c>
      <c r="B197" s="27">
        <v>15.5</v>
      </c>
      <c r="C197" s="27">
        <v>1</v>
      </c>
      <c r="D197" s="29"/>
      <c r="E197" s="35"/>
    </row>
    <row r="198" spans="1:5" x14ac:dyDescent="0.2">
      <c r="A198" s="11">
        <v>40718</v>
      </c>
      <c r="B198" s="27">
        <v>15</v>
      </c>
      <c r="C198" s="27">
        <v>1.5</v>
      </c>
      <c r="D198" s="29"/>
      <c r="E198" s="30"/>
    </row>
    <row r="199" spans="1:5" x14ac:dyDescent="0.2">
      <c r="A199" s="11">
        <v>40719</v>
      </c>
      <c r="B199" s="27">
        <v>14.5</v>
      </c>
      <c r="C199" s="27">
        <v>2</v>
      </c>
      <c r="D199" s="29"/>
      <c r="E199" s="30"/>
    </row>
    <row r="200" spans="1:5" x14ac:dyDescent="0.2">
      <c r="A200" s="11">
        <v>40720</v>
      </c>
      <c r="B200" s="27">
        <v>17.7</v>
      </c>
      <c r="C200" s="27">
        <v>0</v>
      </c>
      <c r="D200" s="29"/>
      <c r="E200" s="30"/>
    </row>
    <row r="201" spans="1:5" x14ac:dyDescent="0.2">
      <c r="A201" s="11">
        <v>40721</v>
      </c>
      <c r="B201" s="27">
        <v>23.1</v>
      </c>
      <c r="C201" s="27">
        <v>0</v>
      </c>
      <c r="D201" s="29"/>
      <c r="E201" s="30"/>
    </row>
    <row r="202" spans="1:5" x14ac:dyDescent="0.2">
      <c r="A202" s="11">
        <v>40722</v>
      </c>
      <c r="B202" s="27">
        <v>25.3</v>
      </c>
      <c r="C202" s="27">
        <v>0</v>
      </c>
      <c r="D202" s="29"/>
      <c r="E202" s="30"/>
    </row>
    <row r="203" spans="1:5" x14ac:dyDescent="0.2">
      <c r="A203" s="11">
        <v>40723</v>
      </c>
      <c r="B203" s="27">
        <v>20.6</v>
      </c>
      <c r="C203" s="27">
        <v>0</v>
      </c>
      <c r="D203" s="29"/>
      <c r="E203" s="30"/>
    </row>
    <row r="204" spans="1:5" x14ac:dyDescent="0.2">
      <c r="A204" s="11">
        <v>40724</v>
      </c>
      <c r="B204" s="32">
        <v>16.3</v>
      </c>
      <c r="C204" s="32">
        <v>0.19999999999999929</v>
      </c>
      <c r="D204" s="33">
        <v>30.699999999999992</v>
      </c>
      <c r="E204" s="34">
        <v>31</v>
      </c>
    </row>
    <row r="205" spans="1:5" x14ac:dyDescent="0.2">
      <c r="A205" s="11">
        <v>40725</v>
      </c>
      <c r="B205" s="27">
        <v>14.8</v>
      </c>
      <c r="C205" s="27">
        <v>1.6999999999999993</v>
      </c>
      <c r="D205" s="29"/>
      <c r="E205" s="30"/>
    </row>
    <row r="206" spans="1:5" x14ac:dyDescent="0.2">
      <c r="A206" s="11">
        <v>40726</v>
      </c>
      <c r="B206" s="27">
        <v>14.2</v>
      </c>
      <c r="C206" s="27">
        <v>2.3000000000000007</v>
      </c>
      <c r="D206" s="29"/>
      <c r="E206" s="30"/>
    </row>
    <row r="207" spans="1:5" x14ac:dyDescent="0.2">
      <c r="A207" s="11">
        <v>40727</v>
      </c>
      <c r="B207" s="27">
        <v>14.5</v>
      </c>
      <c r="C207" s="27">
        <v>2</v>
      </c>
      <c r="D207" s="29"/>
      <c r="E207" s="30"/>
    </row>
    <row r="208" spans="1:5" x14ac:dyDescent="0.2">
      <c r="A208" s="11">
        <v>40728</v>
      </c>
      <c r="B208" s="27">
        <v>15.9</v>
      </c>
      <c r="C208" s="27">
        <v>0.59999999999999964</v>
      </c>
      <c r="D208" s="29"/>
      <c r="E208" s="30"/>
    </row>
    <row r="209" spans="1:5" x14ac:dyDescent="0.2">
      <c r="A209" s="11">
        <v>40729</v>
      </c>
      <c r="B209" s="27">
        <v>18.7</v>
      </c>
      <c r="C209" s="27">
        <v>0</v>
      </c>
      <c r="D209" s="29"/>
      <c r="E209" s="30"/>
    </row>
    <row r="210" spans="1:5" x14ac:dyDescent="0.2">
      <c r="A210" s="11">
        <v>40730</v>
      </c>
      <c r="B210" s="27">
        <v>18.600000000000001</v>
      </c>
      <c r="C210" s="27">
        <v>0</v>
      </c>
      <c r="D210" s="29"/>
      <c r="E210" s="30"/>
    </row>
    <row r="211" spans="1:5" x14ac:dyDescent="0.2">
      <c r="A211" s="11">
        <v>40731</v>
      </c>
      <c r="B211" s="27">
        <v>18.399999999999999</v>
      </c>
      <c r="C211" s="27">
        <v>0</v>
      </c>
      <c r="D211" s="29"/>
      <c r="E211" s="30"/>
    </row>
    <row r="212" spans="1:5" x14ac:dyDescent="0.2">
      <c r="A212" s="11">
        <v>40732</v>
      </c>
      <c r="B212" s="27">
        <v>17.600000000000001</v>
      </c>
      <c r="C212" s="27">
        <v>0</v>
      </c>
      <c r="D212" s="29"/>
      <c r="E212" s="35"/>
    </row>
    <row r="213" spans="1:5" x14ac:dyDescent="0.2">
      <c r="A213" s="11">
        <v>40733</v>
      </c>
      <c r="B213" s="27">
        <v>17.3</v>
      </c>
      <c r="C213" s="27">
        <v>0</v>
      </c>
      <c r="D213" s="29"/>
      <c r="E213" s="30"/>
    </row>
    <row r="214" spans="1:5" x14ac:dyDescent="0.2">
      <c r="A214" s="11">
        <v>40734</v>
      </c>
      <c r="B214" s="27">
        <v>17.399999999999999</v>
      </c>
      <c r="C214" s="27">
        <v>0</v>
      </c>
      <c r="D214" s="29"/>
      <c r="E214" s="30"/>
    </row>
    <row r="215" spans="1:5" x14ac:dyDescent="0.2">
      <c r="A215" s="11">
        <v>40735</v>
      </c>
      <c r="B215" s="27">
        <v>18.600000000000001</v>
      </c>
      <c r="C215" s="27">
        <v>0</v>
      </c>
      <c r="D215" s="29"/>
      <c r="E215" s="30"/>
    </row>
    <row r="216" spans="1:5" x14ac:dyDescent="0.2">
      <c r="A216" s="11">
        <v>40736</v>
      </c>
      <c r="B216" s="27">
        <v>18.899999999999999</v>
      </c>
      <c r="C216" s="27">
        <v>0</v>
      </c>
      <c r="D216" s="29"/>
      <c r="E216" s="30"/>
    </row>
    <row r="217" spans="1:5" x14ac:dyDescent="0.2">
      <c r="A217" s="11">
        <v>40737</v>
      </c>
      <c r="B217" s="27">
        <v>16</v>
      </c>
      <c r="C217" s="27">
        <v>0.5</v>
      </c>
      <c r="D217" s="29"/>
      <c r="E217" s="30"/>
    </row>
    <row r="218" spans="1:5" x14ac:dyDescent="0.2">
      <c r="A218" s="11">
        <v>40738</v>
      </c>
      <c r="B218" s="27">
        <v>13.7</v>
      </c>
      <c r="C218" s="27">
        <v>2.8000000000000007</v>
      </c>
      <c r="D218" s="29"/>
      <c r="E218" s="30"/>
    </row>
    <row r="219" spans="1:5" x14ac:dyDescent="0.2">
      <c r="A219" s="11">
        <v>40739</v>
      </c>
      <c r="B219" s="27">
        <v>15.8</v>
      </c>
      <c r="C219" s="27">
        <v>0.69999999999999929</v>
      </c>
      <c r="D219" s="29"/>
      <c r="E219" s="30"/>
    </row>
    <row r="220" spans="1:5" x14ac:dyDescent="0.2">
      <c r="A220" s="11">
        <v>40740</v>
      </c>
      <c r="B220" s="27">
        <v>16.5</v>
      </c>
      <c r="C220" s="27">
        <v>0</v>
      </c>
      <c r="D220" s="29"/>
      <c r="E220" s="30"/>
    </row>
    <row r="221" spans="1:5" x14ac:dyDescent="0.2">
      <c r="A221" s="11">
        <v>40741</v>
      </c>
      <c r="B221" s="27">
        <v>15.9</v>
      </c>
      <c r="C221" s="27">
        <v>0.59999999999999964</v>
      </c>
      <c r="D221" s="29"/>
      <c r="E221" s="30"/>
    </row>
    <row r="222" spans="1:5" x14ac:dyDescent="0.2">
      <c r="A222" s="11">
        <v>40742</v>
      </c>
      <c r="B222" s="27">
        <v>14.9</v>
      </c>
      <c r="C222" s="27">
        <v>1.5999999999999996</v>
      </c>
      <c r="D222" s="29"/>
      <c r="E222" s="30"/>
    </row>
    <row r="223" spans="1:5" x14ac:dyDescent="0.2">
      <c r="A223" s="11">
        <v>40743</v>
      </c>
      <c r="B223" s="27">
        <v>14.8</v>
      </c>
      <c r="C223" s="27">
        <v>1.6999999999999993</v>
      </c>
      <c r="D223" s="29"/>
      <c r="E223" s="30"/>
    </row>
    <row r="224" spans="1:5" x14ac:dyDescent="0.2">
      <c r="A224" s="11">
        <v>40744</v>
      </c>
      <c r="B224" s="27">
        <v>14.8</v>
      </c>
      <c r="C224" s="27">
        <v>1.6999999999999993</v>
      </c>
      <c r="D224" s="29"/>
      <c r="E224" s="30"/>
    </row>
    <row r="225" spans="1:12" x14ac:dyDescent="0.2">
      <c r="A225" s="11">
        <v>40745</v>
      </c>
      <c r="B225" s="27">
        <v>15.5</v>
      </c>
      <c r="C225" s="27">
        <v>1</v>
      </c>
      <c r="D225" s="29"/>
      <c r="E225" s="30"/>
    </row>
    <row r="226" spans="1:12" x14ac:dyDescent="0.2">
      <c r="A226" s="11">
        <v>40746</v>
      </c>
      <c r="B226" s="27">
        <v>14.9</v>
      </c>
      <c r="C226" s="27">
        <v>1.5999999999999996</v>
      </c>
      <c r="D226" s="29"/>
      <c r="E226" s="30"/>
    </row>
    <row r="227" spans="1:12" x14ac:dyDescent="0.2">
      <c r="A227" s="11">
        <v>40747</v>
      </c>
      <c r="B227" s="27">
        <v>13.2</v>
      </c>
      <c r="C227" s="27">
        <v>3.3000000000000007</v>
      </c>
      <c r="D227" s="29"/>
      <c r="E227" s="30"/>
    </row>
    <row r="228" spans="1:12" x14ac:dyDescent="0.2">
      <c r="A228" s="11">
        <v>40748</v>
      </c>
      <c r="B228" s="27">
        <v>13.7</v>
      </c>
      <c r="C228" s="27">
        <v>2.8000000000000007</v>
      </c>
      <c r="D228" s="29"/>
      <c r="E228" s="30"/>
    </row>
    <row r="229" spans="1:12" x14ac:dyDescent="0.2">
      <c r="A229" s="11">
        <v>40749</v>
      </c>
      <c r="B229" s="27">
        <v>15.4</v>
      </c>
      <c r="C229" s="27">
        <v>1.0999999999999996</v>
      </c>
      <c r="D229" s="29"/>
      <c r="E229" s="30"/>
    </row>
    <row r="230" spans="1:12" x14ac:dyDescent="0.2">
      <c r="A230" s="11">
        <v>40750</v>
      </c>
      <c r="B230" s="27">
        <v>15.2</v>
      </c>
      <c r="C230" s="27">
        <v>1.3000000000000007</v>
      </c>
      <c r="D230" s="29"/>
      <c r="E230" s="30"/>
    </row>
    <row r="231" spans="1:12" x14ac:dyDescent="0.2">
      <c r="A231" s="11">
        <v>40751</v>
      </c>
      <c r="B231" s="27">
        <v>16</v>
      </c>
      <c r="C231" s="27">
        <v>0.5</v>
      </c>
      <c r="D231" s="29"/>
      <c r="E231" s="30"/>
    </row>
    <row r="232" spans="1:12" x14ac:dyDescent="0.2">
      <c r="A232" s="11">
        <v>40752</v>
      </c>
      <c r="B232" s="27">
        <v>17</v>
      </c>
      <c r="C232" s="27">
        <v>0</v>
      </c>
      <c r="D232" s="29"/>
      <c r="E232" s="30"/>
      <c r="K232" s="2"/>
    </row>
    <row r="233" spans="1:12" x14ac:dyDescent="0.2">
      <c r="A233" s="11">
        <v>40753</v>
      </c>
      <c r="B233" s="27">
        <v>16.8</v>
      </c>
      <c r="C233" s="27">
        <v>0</v>
      </c>
      <c r="D233" s="29"/>
      <c r="E233" s="30"/>
    </row>
    <row r="234" spans="1:12" x14ac:dyDescent="0.2">
      <c r="A234" s="11">
        <v>40754</v>
      </c>
      <c r="B234" s="27">
        <v>15.2</v>
      </c>
      <c r="C234" s="27">
        <v>1.3000000000000007</v>
      </c>
      <c r="D234" s="29"/>
      <c r="E234" s="30"/>
      <c r="F234" s="3"/>
      <c r="G234" s="3"/>
      <c r="H234" s="3"/>
      <c r="I234" s="3"/>
      <c r="J234" s="3"/>
      <c r="K234" s="3"/>
      <c r="L234" s="3"/>
    </row>
    <row r="235" spans="1:12" x14ac:dyDescent="0.2">
      <c r="A235" s="11">
        <v>40755</v>
      </c>
      <c r="B235" s="32">
        <v>14.9</v>
      </c>
      <c r="C235" s="32">
        <v>1.5999999999999996</v>
      </c>
      <c r="D235" s="33">
        <v>30.700000000000003</v>
      </c>
      <c r="E235" s="34">
        <v>31</v>
      </c>
      <c r="F235" s="3"/>
      <c r="G235" s="3"/>
      <c r="H235" s="3"/>
      <c r="I235" s="3"/>
      <c r="J235" s="3"/>
      <c r="K235" s="3"/>
      <c r="L235" s="3"/>
    </row>
    <row r="236" spans="1:12" x14ac:dyDescent="0.2">
      <c r="A236" s="11">
        <v>40756</v>
      </c>
      <c r="B236" s="27">
        <v>16</v>
      </c>
      <c r="C236" s="27">
        <v>0.5</v>
      </c>
      <c r="D236" s="29"/>
      <c r="E236" s="30"/>
    </row>
    <row r="237" spans="1:12" x14ac:dyDescent="0.2">
      <c r="A237" s="11">
        <v>40757</v>
      </c>
      <c r="B237" s="27">
        <v>19.8</v>
      </c>
      <c r="C237" s="27">
        <v>0</v>
      </c>
      <c r="D237" s="29"/>
      <c r="E237" s="30"/>
    </row>
    <row r="238" spans="1:12" x14ac:dyDescent="0.2">
      <c r="A238" s="11">
        <v>40758</v>
      </c>
      <c r="B238" s="27">
        <v>19.8</v>
      </c>
      <c r="C238" s="27">
        <v>0</v>
      </c>
      <c r="D238" s="29"/>
      <c r="E238" s="30"/>
    </row>
    <row r="239" spans="1:12" x14ac:dyDescent="0.2">
      <c r="A239" s="11">
        <v>40759</v>
      </c>
      <c r="B239" s="27">
        <v>19.600000000000001</v>
      </c>
      <c r="C239" s="27">
        <v>0</v>
      </c>
      <c r="D239" s="29"/>
      <c r="E239" s="30"/>
    </row>
    <row r="240" spans="1:12" x14ac:dyDescent="0.2">
      <c r="A240" s="11">
        <v>40760</v>
      </c>
      <c r="B240" s="27">
        <v>18.399999999999999</v>
      </c>
      <c r="C240" s="27">
        <v>0</v>
      </c>
      <c r="D240" s="29"/>
      <c r="E240" s="30"/>
    </row>
    <row r="241" spans="1:5" x14ac:dyDescent="0.2">
      <c r="A241" s="11">
        <v>40761</v>
      </c>
      <c r="B241" s="27">
        <v>18.2</v>
      </c>
      <c r="C241" s="27">
        <v>0</v>
      </c>
      <c r="D241" s="29"/>
      <c r="E241" s="30"/>
    </row>
    <row r="242" spans="1:5" x14ac:dyDescent="0.2">
      <c r="A242" s="11">
        <v>40762</v>
      </c>
      <c r="B242" s="27">
        <v>17.100000000000001</v>
      </c>
      <c r="C242" s="27">
        <v>0</v>
      </c>
      <c r="D242" s="29"/>
      <c r="E242" s="30"/>
    </row>
    <row r="243" spans="1:5" x14ac:dyDescent="0.2">
      <c r="A243" s="11">
        <v>40763</v>
      </c>
      <c r="B243" s="27">
        <v>15.3</v>
      </c>
      <c r="C243" s="27">
        <v>1.1999999999999993</v>
      </c>
      <c r="D243" s="29"/>
      <c r="E243" s="30"/>
    </row>
    <row r="244" spans="1:5" x14ac:dyDescent="0.2">
      <c r="A244" s="11">
        <v>40764</v>
      </c>
      <c r="B244" s="27">
        <v>14.6</v>
      </c>
      <c r="C244" s="27">
        <v>1.9000000000000004</v>
      </c>
      <c r="D244" s="29"/>
      <c r="E244" s="30"/>
    </row>
    <row r="245" spans="1:5" x14ac:dyDescent="0.2">
      <c r="A245" s="11">
        <v>40765</v>
      </c>
      <c r="B245" s="27">
        <v>15.8</v>
      </c>
      <c r="C245" s="27">
        <v>0.69999999999999929</v>
      </c>
      <c r="D245" s="29"/>
      <c r="E245" s="30"/>
    </row>
    <row r="246" spans="1:5" x14ac:dyDescent="0.2">
      <c r="A246" s="11">
        <v>40766</v>
      </c>
      <c r="B246" s="27">
        <v>17.7</v>
      </c>
      <c r="C246" s="27">
        <v>0</v>
      </c>
      <c r="D246" s="29"/>
      <c r="E246" s="30"/>
    </row>
    <row r="247" spans="1:5" x14ac:dyDescent="0.2">
      <c r="A247" s="11">
        <v>40767</v>
      </c>
      <c r="B247" s="27">
        <v>18</v>
      </c>
      <c r="C247" s="27">
        <v>0</v>
      </c>
      <c r="D247" s="29"/>
      <c r="E247" s="30"/>
    </row>
    <row r="248" spans="1:5" x14ac:dyDescent="0.2">
      <c r="A248" s="11">
        <v>40768</v>
      </c>
      <c r="B248" s="27">
        <v>18</v>
      </c>
      <c r="C248" s="27">
        <v>0</v>
      </c>
      <c r="D248" s="29"/>
      <c r="E248" s="30"/>
    </row>
    <row r="249" spans="1:5" x14ac:dyDescent="0.2">
      <c r="A249" s="11">
        <v>40769</v>
      </c>
      <c r="B249" s="27">
        <v>17</v>
      </c>
      <c r="C249" s="27">
        <v>0</v>
      </c>
      <c r="D249" s="29"/>
      <c r="E249" s="30"/>
    </row>
    <row r="250" spans="1:5" x14ac:dyDescent="0.2">
      <c r="A250" s="11">
        <v>40770</v>
      </c>
      <c r="B250" s="27">
        <v>16.600000000000001</v>
      </c>
      <c r="C250" s="27">
        <v>0</v>
      </c>
      <c r="D250" s="29"/>
      <c r="E250" s="30"/>
    </row>
    <row r="251" spans="1:5" x14ac:dyDescent="0.2">
      <c r="A251" s="11">
        <v>40771</v>
      </c>
      <c r="B251" s="27">
        <v>17.3</v>
      </c>
      <c r="C251" s="27">
        <v>0</v>
      </c>
      <c r="D251" s="29"/>
      <c r="E251" s="30"/>
    </row>
    <row r="252" spans="1:5" x14ac:dyDescent="0.2">
      <c r="A252" s="11">
        <v>40772</v>
      </c>
      <c r="B252" s="27">
        <v>18.2</v>
      </c>
      <c r="C252" s="27">
        <v>0</v>
      </c>
      <c r="D252" s="29"/>
      <c r="E252" s="30"/>
    </row>
    <row r="253" spans="1:5" x14ac:dyDescent="0.2">
      <c r="A253" s="11">
        <v>40773</v>
      </c>
      <c r="B253" s="27">
        <v>18.5</v>
      </c>
      <c r="C253" s="27">
        <v>0</v>
      </c>
      <c r="D253" s="29"/>
      <c r="E253" s="30"/>
    </row>
    <row r="254" spans="1:5" x14ac:dyDescent="0.2">
      <c r="A254" s="11">
        <v>40774</v>
      </c>
      <c r="B254" s="27">
        <v>17.7</v>
      </c>
      <c r="C254" s="27">
        <v>0</v>
      </c>
      <c r="D254" s="29"/>
      <c r="E254" s="30"/>
    </row>
    <row r="255" spans="1:5" x14ac:dyDescent="0.2">
      <c r="A255" s="11">
        <v>40775</v>
      </c>
      <c r="B255" s="27">
        <v>18.3</v>
      </c>
      <c r="C255" s="27">
        <v>0</v>
      </c>
      <c r="D255" s="29"/>
      <c r="E255" s="30"/>
    </row>
    <row r="256" spans="1:5" x14ac:dyDescent="0.2">
      <c r="A256" s="11">
        <v>40776</v>
      </c>
      <c r="B256" s="27">
        <v>21.2</v>
      </c>
      <c r="C256" s="27">
        <v>0</v>
      </c>
      <c r="D256" s="29"/>
      <c r="E256" s="30"/>
    </row>
    <row r="257" spans="1:5" x14ac:dyDescent="0.2">
      <c r="A257" s="11">
        <v>40777</v>
      </c>
      <c r="B257" s="27">
        <v>19.3</v>
      </c>
      <c r="C257" s="27">
        <v>0</v>
      </c>
      <c r="D257" s="29"/>
      <c r="E257" s="30"/>
    </row>
    <row r="258" spans="1:5" x14ac:dyDescent="0.2">
      <c r="A258" s="11">
        <v>40778</v>
      </c>
      <c r="B258" s="27">
        <v>19.3</v>
      </c>
      <c r="C258" s="27">
        <v>0</v>
      </c>
      <c r="D258" s="29"/>
      <c r="E258" s="30"/>
    </row>
    <row r="259" spans="1:5" x14ac:dyDescent="0.2">
      <c r="A259" s="11">
        <v>40779</v>
      </c>
      <c r="B259" s="27">
        <v>18.399999999999999</v>
      </c>
      <c r="C259" s="27">
        <v>0</v>
      </c>
      <c r="D259" s="29"/>
      <c r="E259" s="30"/>
    </row>
    <row r="260" spans="1:5" x14ac:dyDescent="0.2">
      <c r="A260" s="11">
        <v>40780</v>
      </c>
      <c r="B260" s="27">
        <v>18.899999999999999</v>
      </c>
      <c r="C260" s="27">
        <v>0</v>
      </c>
      <c r="D260" s="29"/>
      <c r="E260" s="30"/>
    </row>
    <row r="261" spans="1:5" x14ac:dyDescent="0.2">
      <c r="A261" s="11">
        <v>40781</v>
      </c>
      <c r="B261" s="27">
        <v>17.899999999999999</v>
      </c>
      <c r="C261" s="27">
        <v>0</v>
      </c>
      <c r="D261" s="29"/>
      <c r="E261" s="30"/>
    </row>
    <row r="262" spans="1:5" x14ac:dyDescent="0.2">
      <c r="A262" s="11">
        <v>40782</v>
      </c>
      <c r="B262" s="27">
        <v>16</v>
      </c>
      <c r="C262" s="27">
        <v>0.5</v>
      </c>
      <c r="D262" s="29"/>
      <c r="E262" s="30"/>
    </row>
    <row r="263" spans="1:5" x14ac:dyDescent="0.2">
      <c r="A263" s="11">
        <v>40783</v>
      </c>
      <c r="B263" s="27">
        <v>14.5</v>
      </c>
      <c r="C263" s="27">
        <v>2</v>
      </c>
      <c r="D263" s="29"/>
      <c r="E263" s="30"/>
    </row>
    <row r="264" spans="1:5" x14ac:dyDescent="0.2">
      <c r="A264" s="11">
        <v>40784</v>
      </c>
      <c r="B264" s="27">
        <v>13.9</v>
      </c>
      <c r="C264" s="27">
        <v>2.5999999999999996</v>
      </c>
      <c r="D264" s="29"/>
      <c r="E264" s="30"/>
    </row>
    <row r="265" spans="1:5" x14ac:dyDescent="0.2">
      <c r="A265" s="11">
        <v>40785</v>
      </c>
      <c r="B265" s="27">
        <v>13.4</v>
      </c>
      <c r="C265" s="27">
        <v>3.0999999999999996</v>
      </c>
      <c r="D265" s="29"/>
      <c r="E265" s="30"/>
    </row>
    <row r="266" spans="1:5" x14ac:dyDescent="0.2">
      <c r="A266" s="11">
        <v>40786</v>
      </c>
      <c r="B266" s="32">
        <v>13.7</v>
      </c>
      <c r="C266" s="32">
        <v>2.8000000000000007</v>
      </c>
      <c r="D266" s="33">
        <v>15.299999999999999</v>
      </c>
      <c r="E266" s="34">
        <v>15</v>
      </c>
    </row>
    <row r="267" spans="1:5" x14ac:dyDescent="0.2">
      <c r="A267" s="11">
        <v>40787</v>
      </c>
      <c r="B267" s="27">
        <v>14.9</v>
      </c>
      <c r="C267" s="27">
        <v>1.5999999999999996</v>
      </c>
      <c r="D267" s="29"/>
      <c r="E267" s="30"/>
    </row>
    <row r="268" spans="1:5" x14ac:dyDescent="0.2">
      <c r="A268" s="11">
        <v>40788</v>
      </c>
      <c r="B268" s="27">
        <v>18.100000000000001</v>
      </c>
      <c r="C268" s="27">
        <v>0</v>
      </c>
      <c r="D268" s="29"/>
      <c r="E268" s="30"/>
    </row>
    <row r="269" spans="1:5" x14ac:dyDescent="0.2">
      <c r="A269" s="11">
        <v>40789</v>
      </c>
      <c r="B269" s="27">
        <v>21.1</v>
      </c>
      <c r="C269" s="27">
        <v>0</v>
      </c>
      <c r="D269" s="29"/>
      <c r="E269" s="30"/>
    </row>
    <row r="270" spans="1:5" x14ac:dyDescent="0.2">
      <c r="A270" s="11">
        <v>40790</v>
      </c>
      <c r="B270" s="27">
        <v>19.8</v>
      </c>
      <c r="C270" s="27">
        <v>0</v>
      </c>
      <c r="D270" s="29"/>
      <c r="E270" s="30"/>
    </row>
    <row r="271" spans="1:5" x14ac:dyDescent="0.2">
      <c r="A271" s="11">
        <v>40791</v>
      </c>
      <c r="B271" s="27">
        <v>16.899999999999999</v>
      </c>
      <c r="C271" s="27">
        <v>0</v>
      </c>
      <c r="D271" s="29"/>
      <c r="E271" s="30"/>
    </row>
    <row r="272" spans="1:5" x14ac:dyDescent="0.2">
      <c r="A272" s="11">
        <v>40792</v>
      </c>
      <c r="B272" s="27">
        <v>15.5</v>
      </c>
      <c r="C272" s="27">
        <v>1</v>
      </c>
      <c r="D272" s="29"/>
      <c r="E272" s="30"/>
    </row>
    <row r="273" spans="1:5" x14ac:dyDescent="0.2">
      <c r="A273" s="11">
        <v>40793</v>
      </c>
      <c r="B273" s="27">
        <v>14.9</v>
      </c>
      <c r="C273" s="27">
        <v>1.5999999999999996</v>
      </c>
      <c r="D273" s="29"/>
      <c r="E273" s="30"/>
    </row>
    <row r="274" spans="1:5" x14ac:dyDescent="0.2">
      <c r="A274" s="11">
        <v>40794</v>
      </c>
      <c r="B274" s="27">
        <v>14.3</v>
      </c>
      <c r="C274" s="27">
        <v>2.1999999999999993</v>
      </c>
      <c r="D274" s="29"/>
      <c r="E274" s="30"/>
    </row>
    <row r="275" spans="1:5" x14ac:dyDescent="0.2">
      <c r="A275" s="11">
        <v>40795</v>
      </c>
      <c r="B275" s="27">
        <v>16.600000000000001</v>
      </c>
      <c r="C275" s="27">
        <v>0</v>
      </c>
      <c r="D275" s="29"/>
      <c r="E275" s="30"/>
    </row>
    <row r="276" spans="1:5" x14ac:dyDescent="0.2">
      <c r="A276" s="11">
        <v>40796</v>
      </c>
      <c r="B276" s="27">
        <v>20.399999999999999</v>
      </c>
      <c r="C276" s="27">
        <v>0</v>
      </c>
      <c r="D276" s="29"/>
      <c r="E276" s="30"/>
    </row>
    <row r="277" spans="1:5" x14ac:dyDescent="0.2">
      <c r="A277" s="11">
        <v>40797</v>
      </c>
      <c r="B277" s="27">
        <v>18.600000000000001</v>
      </c>
      <c r="C277" s="27">
        <v>0</v>
      </c>
      <c r="D277" s="29"/>
      <c r="E277" s="30"/>
    </row>
    <row r="278" spans="1:5" x14ac:dyDescent="0.2">
      <c r="A278" s="11">
        <v>40798</v>
      </c>
      <c r="B278" s="27">
        <v>17.5</v>
      </c>
      <c r="C278" s="27">
        <v>0</v>
      </c>
      <c r="D278" s="29"/>
      <c r="E278" s="30"/>
    </row>
    <row r="279" spans="1:5" x14ac:dyDescent="0.2">
      <c r="A279" s="11">
        <v>40799</v>
      </c>
      <c r="B279" s="27">
        <v>16.100000000000001</v>
      </c>
      <c r="C279" s="27">
        <v>0.39999999999999858</v>
      </c>
      <c r="D279" s="29"/>
      <c r="E279" s="30"/>
    </row>
    <row r="280" spans="1:5" x14ac:dyDescent="0.2">
      <c r="A280" s="11">
        <v>40800</v>
      </c>
      <c r="B280" s="27">
        <v>14.8</v>
      </c>
      <c r="C280" s="27">
        <v>1.6999999999999993</v>
      </c>
      <c r="D280" s="29"/>
      <c r="E280" s="30"/>
    </row>
    <row r="281" spans="1:5" x14ac:dyDescent="0.2">
      <c r="A281" s="11">
        <v>40801</v>
      </c>
      <c r="B281" s="27">
        <v>14.3</v>
      </c>
      <c r="C281" s="27">
        <v>2.1999999999999993</v>
      </c>
      <c r="D281" s="29"/>
      <c r="E281" s="30"/>
    </row>
    <row r="282" spans="1:5" x14ac:dyDescent="0.2">
      <c r="A282" s="11">
        <v>40802</v>
      </c>
      <c r="B282" s="27">
        <v>14.9</v>
      </c>
      <c r="C282" s="27">
        <v>1.5999999999999996</v>
      </c>
      <c r="D282" s="29"/>
      <c r="E282" s="30"/>
    </row>
    <row r="283" spans="1:5" x14ac:dyDescent="0.2">
      <c r="A283" s="11">
        <v>40803</v>
      </c>
      <c r="B283" s="27">
        <v>14.8</v>
      </c>
      <c r="C283" s="27">
        <v>1.6999999999999993</v>
      </c>
      <c r="D283" s="29"/>
      <c r="E283" s="30"/>
    </row>
    <row r="284" spans="1:5" x14ac:dyDescent="0.2">
      <c r="A284" s="11">
        <v>40804</v>
      </c>
      <c r="B284" s="27">
        <v>13</v>
      </c>
      <c r="C284" s="27">
        <v>3.5</v>
      </c>
      <c r="D284" s="29"/>
      <c r="E284" s="30"/>
    </row>
    <row r="285" spans="1:5" x14ac:dyDescent="0.2">
      <c r="A285" s="11">
        <v>40805</v>
      </c>
      <c r="B285" s="27">
        <v>13.1</v>
      </c>
      <c r="C285" s="27">
        <v>3.4000000000000004</v>
      </c>
      <c r="D285" s="29"/>
      <c r="E285" s="30"/>
    </row>
    <row r="286" spans="1:5" x14ac:dyDescent="0.2">
      <c r="A286" s="11">
        <v>40806</v>
      </c>
      <c r="B286" s="27">
        <v>14.4</v>
      </c>
      <c r="C286" s="27">
        <v>2.0999999999999996</v>
      </c>
      <c r="D286" s="29"/>
      <c r="E286" s="30"/>
    </row>
    <row r="287" spans="1:5" x14ac:dyDescent="0.2">
      <c r="A287" s="11">
        <v>40807</v>
      </c>
      <c r="B287" s="27">
        <v>15.3</v>
      </c>
      <c r="C287" s="27">
        <v>1.1999999999999993</v>
      </c>
      <c r="D287" s="29"/>
      <c r="E287" s="30"/>
    </row>
    <row r="288" spans="1:5" x14ac:dyDescent="0.2">
      <c r="A288" s="11">
        <v>40808</v>
      </c>
      <c r="B288" s="27">
        <v>14.9</v>
      </c>
      <c r="C288" s="27">
        <v>1.5999999999999996</v>
      </c>
      <c r="D288" s="29"/>
      <c r="E288" s="30"/>
    </row>
    <row r="289" spans="1:5" x14ac:dyDescent="0.2">
      <c r="A289" s="11">
        <v>40809</v>
      </c>
      <c r="B289" s="27">
        <v>13.8</v>
      </c>
      <c r="C289" s="27">
        <v>2.6999999999999993</v>
      </c>
      <c r="D289" s="29"/>
      <c r="E289" s="30"/>
    </row>
    <row r="290" spans="1:5" x14ac:dyDescent="0.2">
      <c r="A290" s="11">
        <v>40810</v>
      </c>
      <c r="B290" s="27">
        <v>14.2</v>
      </c>
      <c r="C290" s="27">
        <v>2.3000000000000007</v>
      </c>
      <c r="D290" s="29"/>
      <c r="E290" s="30"/>
    </row>
    <row r="291" spans="1:5" x14ac:dyDescent="0.2">
      <c r="A291" s="11">
        <v>40811</v>
      </c>
      <c r="B291" s="27">
        <v>16</v>
      </c>
      <c r="C291" s="27">
        <v>0.5</v>
      </c>
      <c r="D291" s="29"/>
      <c r="E291" s="30"/>
    </row>
    <row r="292" spans="1:5" x14ac:dyDescent="0.2">
      <c r="A292" s="11">
        <v>40812</v>
      </c>
      <c r="B292" s="27">
        <v>18.100000000000001</v>
      </c>
      <c r="C292" s="27">
        <v>0</v>
      </c>
      <c r="D292" s="29"/>
      <c r="E292" s="30"/>
    </row>
    <row r="293" spans="1:5" x14ac:dyDescent="0.2">
      <c r="A293" s="11">
        <v>40813</v>
      </c>
      <c r="B293" s="27">
        <v>18.3</v>
      </c>
      <c r="C293" s="27">
        <v>0</v>
      </c>
      <c r="D293" s="29"/>
      <c r="E293" s="30"/>
    </row>
    <row r="294" spans="1:5" x14ac:dyDescent="0.2">
      <c r="A294" s="11">
        <v>40814</v>
      </c>
      <c r="B294" s="27">
        <v>18.7</v>
      </c>
      <c r="C294" s="27">
        <v>0</v>
      </c>
      <c r="D294" s="29"/>
      <c r="E294" s="30"/>
    </row>
    <row r="295" spans="1:5" x14ac:dyDescent="0.2">
      <c r="A295" s="11">
        <v>40815</v>
      </c>
      <c r="B295" s="27">
        <v>19.3</v>
      </c>
      <c r="C295" s="27">
        <v>0</v>
      </c>
      <c r="D295" s="29"/>
      <c r="E295" s="30"/>
    </row>
    <row r="296" spans="1:5" x14ac:dyDescent="0.2">
      <c r="A296" s="11">
        <v>40816</v>
      </c>
      <c r="B296" s="32">
        <v>19.399999999999999</v>
      </c>
      <c r="C296" s="32">
        <v>0</v>
      </c>
      <c r="D296" s="33">
        <v>31.29999999999999</v>
      </c>
      <c r="E296" s="34">
        <v>31</v>
      </c>
    </row>
    <row r="297" spans="1:5" x14ac:dyDescent="0.2">
      <c r="A297" s="11">
        <v>40817</v>
      </c>
      <c r="B297" s="27">
        <v>19.3</v>
      </c>
      <c r="C297" s="27">
        <v>0</v>
      </c>
      <c r="D297" s="29"/>
      <c r="E297" s="30"/>
    </row>
    <row r="298" spans="1:5" x14ac:dyDescent="0.2">
      <c r="A298" s="11">
        <v>40818</v>
      </c>
      <c r="B298" s="27">
        <v>18.7</v>
      </c>
      <c r="C298" s="27">
        <v>0</v>
      </c>
      <c r="D298" s="29"/>
      <c r="E298" s="30"/>
    </row>
    <row r="299" spans="1:5" x14ac:dyDescent="0.2">
      <c r="A299" s="11">
        <v>40819</v>
      </c>
      <c r="B299" s="27">
        <v>19</v>
      </c>
      <c r="C299" s="27">
        <v>0</v>
      </c>
      <c r="D299" s="29"/>
      <c r="E299" s="30"/>
    </row>
    <row r="300" spans="1:5" x14ac:dyDescent="0.2">
      <c r="A300" s="11">
        <v>40820</v>
      </c>
      <c r="B300" s="27">
        <v>17.7</v>
      </c>
      <c r="C300" s="27">
        <v>0</v>
      </c>
      <c r="D300" s="29"/>
      <c r="E300" s="30"/>
    </row>
    <row r="301" spans="1:5" x14ac:dyDescent="0.2">
      <c r="A301" s="11">
        <v>40821</v>
      </c>
      <c r="B301" s="27">
        <v>16.8</v>
      </c>
      <c r="C301" s="27">
        <v>0</v>
      </c>
      <c r="D301" s="29"/>
      <c r="E301" s="30"/>
    </row>
    <row r="302" spans="1:5" x14ac:dyDescent="0.2">
      <c r="A302" s="11">
        <v>40822</v>
      </c>
      <c r="B302" s="27">
        <v>14.6</v>
      </c>
      <c r="C302" s="27">
        <v>1.9000000000000004</v>
      </c>
      <c r="D302" s="29"/>
      <c r="E302" s="30"/>
    </row>
    <row r="303" spans="1:5" x14ac:dyDescent="0.2">
      <c r="A303" s="11">
        <v>40823</v>
      </c>
      <c r="B303" s="27">
        <v>11.8</v>
      </c>
      <c r="C303" s="27">
        <v>4.6999999999999993</v>
      </c>
      <c r="D303" s="29"/>
      <c r="E303" s="30"/>
    </row>
    <row r="304" spans="1:5" x14ac:dyDescent="0.2">
      <c r="A304" s="11">
        <v>40824</v>
      </c>
      <c r="B304" s="27">
        <v>9.8000000000000007</v>
      </c>
      <c r="C304" s="27">
        <v>6.6999999999999993</v>
      </c>
      <c r="D304" s="29"/>
      <c r="E304" s="30"/>
    </row>
    <row r="305" spans="1:5" x14ac:dyDescent="0.2">
      <c r="A305" s="11">
        <v>40825</v>
      </c>
      <c r="B305" s="27">
        <v>10.9</v>
      </c>
      <c r="C305" s="27">
        <v>5.6</v>
      </c>
      <c r="D305" s="29"/>
      <c r="E305" s="30"/>
    </row>
    <row r="306" spans="1:5" x14ac:dyDescent="0.2">
      <c r="A306" s="11">
        <v>40826</v>
      </c>
      <c r="B306" s="27">
        <v>14.3</v>
      </c>
      <c r="C306" s="27">
        <v>2.1999999999999993</v>
      </c>
      <c r="D306" s="29"/>
      <c r="E306" s="30"/>
    </row>
    <row r="307" spans="1:5" x14ac:dyDescent="0.2">
      <c r="A307" s="11">
        <v>40827</v>
      </c>
      <c r="B307" s="27">
        <v>15.2</v>
      </c>
      <c r="C307" s="27">
        <v>1.3000000000000007</v>
      </c>
      <c r="D307" s="29"/>
      <c r="E307" s="30"/>
    </row>
    <row r="308" spans="1:5" x14ac:dyDescent="0.2">
      <c r="A308" s="11">
        <v>40828</v>
      </c>
      <c r="B308" s="27">
        <v>15.1</v>
      </c>
      <c r="C308" s="27">
        <v>1.4000000000000004</v>
      </c>
      <c r="D308" s="29"/>
      <c r="E308" s="30"/>
    </row>
    <row r="309" spans="1:5" x14ac:dyDescent="0.2">
      <c r="A309" s="11">
        <v>40829</v>
      </c>
      <c r="B309" s="27">
        <v>12.7</v>
      </c>
      <c r="C309" s="27">
        <v>3.8000000000000007</v>
      </c>
      <c r="D309" s="29"/>
      <c r="E309" s="30"/>
    </row>
    <row r="310" spans="1:5" x14ac:dyDescent="0.2">
      <c r="A310" s="11">
        <v>40830</v>
      </c>
      <c r="B310" s="27">
        <v>10.5</v>
      </c>
      <c r="C310" s="27">
        <v>6</v>
      </c>
      <c r="D310" s="29"/>
      <c r="E310" s="30"/>
    </row>
    <row r="311" spans="1:5" x14ac:dyDescent="0.2">
      <c r="A311" s="11">
        <v>40831</v>
      </c>
      <c r="B311" s="27">
        <v>9.1999999999999993</v>
      </c>
      <c r="C311" s="27">
        <v>7.3000000000000007</v>
      </c>
      <c r="D311" s="29"/>
      <c r="E311" s="30"/>
    </row>
    <row r="312" spans="1:5" x14ac:dyDescent="0.2">
      <c r="A312" s="11">
        <v>40832</v>
      </c>
      <c r="B312" s="27">
        <v>9</v>
      </c>
      <c r="C312" s="27">
        <v>7.5</v>
      </c>
      <c r="D312" s="29"/>
      <c r="E312" s="30"/>
    </row>
    <row r="313" spans="1:5" x14ac:dyDescent="0.2">
      <c r="A313" s="11">
        <v>40833</v>
      </c>
      <c r="B313" s="27">
        <v>10.6</v>
      </c>
      <c r="C313" s="27">
        <v>5.9</v>
      </c>
      <c r="D313" s="29"/>
      <c r="E313" s="30"/>
    </row>
    <row r="314" spans="1:5" x14ac:dyDescent="0.2">
      <c r="A314" s="11">
        <v>40834</v>
      </c>
      <c r="B314" s="27">
        <v>10.3</v>
      </c>
      <c r="C314" s="27">
        <v>6.1999999999999993</v>
      </c>
      <c r="D314" s="29"/>
      <c r="E314" s="30"/>
    </row>
    <row r="315" spans="1:5" x14ac:dyDescent="0.2">
      <c r="A315" s="11">
        <v>40835</v>
      </c>
      <c r="B315" s="27">
        <v>8.9</v>
      </c>
      <c r="C315" s="27">
        <v>7.6</v>
      </c>
      <c r="D315" s="29"/>
      <c r="E315" s="30"/>
    </row>
    <row r="316" spans="1:5" x14ac:dyDescent="0.2">
      <c r="A316" s="11">
        <v>40836</v>
      </c>
      <c r="B316" s="27">
        <v>7</v>
      </c>
      <c r="C316" s="27">
        <v>9.5</v>
      </c>
      <c r="D316" s="29"/>
      <c r="E316" s="30"/>
    </row>
    <row r="317" spans="1:5" x14ac:dyDescent="0.2">
      <c r="A317" s="11">
        <v>40837</v>
      </c>
      <c r="B317" s="27">
        <v>6.3</v>
      </c>
      <c r="C317" s="27">
        <v>10.199999999999999</v>
      </c>
      <c r="D317" s="29"/>
      <c r="E317" s="30"/>
    </row>
    <row r="318" spans="1:5" x14ac:dyDescent="0.2">
      <c r="A318" s="11">
        <v>40838</v>
      </c>
      <c r="B318" s="27">
        <v>6.1</v>
      </c>
      <c r="C318" s="27">
        <v>10.4</v>
      </c>
      <c r="D318" s="29"/>
      <c r="E318" s="30"/>
    </row>
    <row r="319" spans="1:5" x14ac:dyDescent="0.2">
      <c r="A319" s="11">
        <v>40839</v>
      </c>
      <c r="B319" s="27">
        <v>8.1999999999999993</v>
      </c>
      <c r="C319" s="27">
        <v>8.3000000000000007</v>
      </c>
      <c r="D319" s="29"/>
      <c r="E319" s="30"/>
    </row>
    <row r="320" spans="1:5" x14ac:dyDescent="0.2">
      <c r="A320" s="11">
        <v>40840</v>
      </c>
      <c r="B320" s="27">
        <v>9.3000000000000007</v>
      </c>
      <c r="C320" s="27">
        <v>7.1999999999999993</v>
      </c>
      <c r="D320" s="29"/>
      <c r="E320" s="30"/>
    </row>
    <row r="321" spans="1:5" x14ac:dyDescent="0.2">
      <c r="A321" s="11">
        <v>40841</v>
      </c>
      <c r="B321" s="27">
        <v>10.7</v>
      </c>
      <c r="C321" s="27">
        <v>5.8000000000000007</v>
      </c>
      <c r="D321" s="29"/>
      <c r="E321" s="30"/>
    </row>
    <row r="322" spans="1:5" x14ac:dyDescent="0.2">
      <c r="A322" s="11">
        <v>40842</v>
      </c>
      <c r="B322" s="27">
        <v>10.8</v>
      </c>
      <c r="C322" s="27">
        <v>5.6999999999999993</v>
      </c>
      <c r="D322" s="29"/>
      <c r="E322" s="30"/>
    </row>
    <row r="323" spans="1:5" x14ac:dyDescent="0.2">
      <c r="A323" s="11">
        <v>40843</v>
      </c>
      <c r="B323" s="27">
        <v>11.7</v>
      </c>
      <c r="C323" s="27">
        <v>4.8000000000000007</v>
      </c>
      <c r="D323" s="29"/>
      <c r="E323" s="30"/>
    </row>
    <row r="324" spans="1:5" x14ac:dyDescent="0.2">
      <c r="A324" s="11">
        <v>40844</v>
      </c>
      <c r="B324" s="27">
        <v>13.3</v>
      </c>
      <c r="C324" s="27">
        <v>3.1999999999999993</v>
      </c>
      <c r="D324" s="29"/>
      <c r="E324" s="30"/>
    </row>
    <row r="325" spans="1:5" x14ac:dyDescent="0.2">
      <c r="A325" s="11">
        <v>40845</v>
      </c>
      <c r="B325" s="27">
        <v>14.2</v>
      </c>
      <c r="C325" s="27">
        <v>2.3000000000000007</v>
      </c>
      <c r="D325" s="29"/>
      <c r="E325" s="30"/>
    </row>
    <row r="326" spans="1:5" x14ac:dyDescent="0.2">
      <c r="A326" s="11">
        <v>40846</v>
      </c>
      <c r="B326" s="27">
        <v>14.2</v>
      </c>
      <c r="C326" s="27">
        <v>2.3000000000000007</v>
      </c>
      <c r="D326" s="29"/>
      <c r="E326" s="30"/>
    </row>
    <row r="327" spans="1:5" x14ac:dyDescent="0.2">
      <c r="A327" s="11">
        <v>40847</v>
      </c>
      <c r="B327" s="32">
        <v>13.2</v>
      </c>
      <c r="C327" s="32">
        <v>3.3000000000000007</v>
      </c>
      <c r="D327" s="33">
        <v>141.10000000000002</v>
      </c>
      <c r="E327" s="34">
        <v>141</v>
      </c>
    </row>
    <row r="328" spans="1:5" x14ac:dyDescent="0.2">
      <c r="A328" s="11">
        <v>40848</v>
      </c>
      <c r="B328" s="27">
        <v>12.9</v>
      </c>
      <c r="C328" s="27">
        <v>3.5999999999999996</v>
      </c>
      <c r="D328" s="29"/>
      <c r="E328" s="30"/>
    </row>
    <row r="329" spans="1:5" x14ac:dyDescent="0.2">
      <c r="A329" s="11">
        <v>40849</v>
      </c>
      <c r="B329" s="27">
        <v>12.9</v>
      </c>
      <c r="C329" s="27">
        <v>3.5999999999999996</v>
      </c>
      <c r="D329" s="29"/>
      <c r="E329" s="30"/>
    </row>
    <row r="330" spans="1:5" x14ac:dyDescent="0.2">
      <c r="A330" s="11">
        <v>40850</v>
      </c>
      <c r="B330" s="27">
        <v>14.7</v>
      </c>
      <c r="C330" s="27">
        <v>1.8000000000000007</v>
      </c>
      <c r="D330" s="29"/>
      <c r="E330" s="30"/>
    </row>
    <row r="331" spans="1:5" x14ac:dyDescent="0.2">
      <c r="A331" s="11">
        <v>40851</v>
      </c>
      <c r="B331" s="27">
        <v>15.2</v>
      </c>
      <c r="C331" s="27">
        <v>1.3000000000000007</v>
      </c>
      <c r="D331" s="29"/>
      <c r="E331" s="30"/>
    </row>
    <row r="332" spans="1:5" x14ac:dyDescent="0.2">
      <c r="A332" s="11">
        <v>40852</v>
      </c>
      <c r="B332" s="27">
        <v>14.6</v>
      </c>
      <c r="C332" s="27">
        <v>1.9000000000000004</v>
      </c>
      <c r="D332" s="29"/>
      <c r="E332" s="30"/>
    </row>
    <row r="333" spans="1:5" x14ac:dyDescent="0.2">
      <c r="A333" s="11">
        <v>40853</v>
      </c>
      <c r="B333" s="27">
        <v>12.9</v>
      </c>
      <c r="C333" s="27">
        <v>3.5999999999999996</v>
      </c>
      <c r="D333" s="29"/>
      <c r="E333" s="30"/>
    </row>
    <row r="334" spans="1:5" x14ac:dyDescent="0.2">
      <c r="A334" s="11">
        <v>40854</v>
      </c>
      <c r="B334" s="27">
        <v>10.4</v>
      </c>
      <c r="C334" s="27">
        <v>6.1</v>
      </c>
      <c r="D334" s="29"/>
      <c r="E334" s="30"/>
    </row>
    <row r="335" spans="1:5" x14ac:dyDescent="0.2">
      <c r="A335" s="11">
        <v>40855</v>
      </c>
      <c r="B335" s="27">
        <v>9.8000000000000007</v>
      </c>
      <c r="C335" s="27">
        <v>6.6999999999999993</v>
      </c>
      <c r="D335" s="29"/>
      <c r="E335" s="30"/>
    </row>
    <row r="336" spans="1:5" x14ac:dyDescent="0.2">
      <c r="A336" s="11">
        <v>40856</v>
      </c>
      <c r="B336" s="27">
        <v>10.5</v>
      </c>
      <c r="C336" s="27">
        <v>6</v>
      </c>
      <c r="D336" s="29"/>
      <c r="E336" s="30"/>
    </row>
    <row r="337" spans="1:5" x14ac:dyDescent="0.2">
      <c r="A337" s="11">
        <v>40857</v>
      </c>
      <c r="B337" s="27">
        <v>10.1</v>
      </c>
      <c r="C337" s="27">
        <v>6.4</v>
      </c>
      <c r="D337" s="29"/>
      <c r="E337" s="30"/>
    </row>
    <row r="338" spans="1:5" x14ac:dyDescent="0.2">
      <c r="A338" s="11">
        <v>40858</v>
      </c>
      <c r="B338" s="27">
        <v>8.1999999999999993</v>
      </c>
      <c r="C338" s="27">
        <v>8.3000000000000007</v>
      </c>
      <c r="D338" s="29"/>
      <c r="E338" s="30"/>
    </row>
    <row r="339" spans="1:5" x14ac:dyDescent="0.2">
      <c r="A339" s="11">
        <v>40859</v>
      </c>
      <c r="B339" s="27">
        <v>8.8000000000000007</v>
      </c>
      <c r="C339" s="27">
        <v>7.6999999999999993</v>
      </c>
      <c r="D339" s="29"/>
      <c r="E339" s="30"/>
    </row>
    <row r="340" spans="1:5" x14ac:dyDescent="0.2">
      <c r="A340" s="11">
        <v>40860</v>
      </c>
      <c r="B340" s="27">
        <v>7</v>
      </c>
      <c r="C340" s="27">
        <v>9.5</v>
      </c>
      <c r="D340" s="29"/>
      <c r="E340" s="30"/>
    </row>
    <row r="341" spans="1:5" x14ac:dyDescent="0.2">
      <c r="A341" s="11">
        <v>40861</v>
      </c>
      <c r="B341" s="27">
        <v>6.6</v>
      </c>
      <c r="C341" s="27">
        <v>9.9</v>
      </c>
      <c r="D341" s="29"/>
      <c r="E341" s="30"/>
    </row>
    <row r="342" spans="1:5" x14ac:dyDescent="0.2">
      <c r="A342" s="11">
        <v>40862</v>
      </c>
      <c r="B342" s="27">
        <v>4.0999999999999996</v>
      </c>
      <c r="C342" s="27">
        <v>12.4</v>
      </c>
      <c r="D342" s="29"/>
      <c r="E342" s="30"/>
    </row>
    <row r="343" spans="1:5" x14ac:dyDescent="0.2">
      <c r="A343" s="11">
        <v>40863</v>
      </c>
      <c r="B343" s="27">
        <v>2.5</v>
      </c>
      <c r="C343" s="27">
        <v>14</v>
      </c>
      <c r="D343" s="29"/>
      <c r="E343" s="30"/>
    </row>
    <row r="344" spans="1:5" x14ac:dyDescent="0.2">
      <c r="A344" s="11">
        <v>40864</v>
      </c>
      <c r="B344" s="27">
        <v>4.5999999999999996</v>
      </c>
      <c r="C344" s="27">
        <v>11.9</v>
      </c>
      <c r="D344" s="29"/>
      <c r="E344" s="30"/>
    </row>
    <row r="345" spans="1:5" x14ac:dyDescent="0.2">
      <c r="A345" s="11">
        <v>40865</v>
      </c>
      <c r="B345" s="27">
        <v>7</v>
      </c>
      <c r="C345" s="27">
        <v>9.5</v>
      </c>
      <c r="D345" s="29"/>
      <c r="E345" s="30"/>
    </row>
    <row r="346" spans="1:5" x14ac:dyDescent="0.2">
      <c r="A346" s="11">
        <v>40866</v>
      </c>
      <c r="B346" s="27">
        <v>7.3</v>
      </c>
      <c r="C346" s="27">
        <v>9.1999999999999993</v>
      </c>
      <c r="D346" s="29"/>
      <c r="E346" s="30"/>
    </row>
    <row r="347" spans="1:5" x14ac:dyDescent="0.2">
      <c r="A347" s="11">
        <v>40867</v>
      </c>
      <c r="B347" s="27">
        <v>7.2</v>
      </c>
      <c r="C347" s="27">
        <v>9.3000000000000007</v>
      </c>
      <c r="D347" s="29"/>
      <c r="E347" s="30"/>
    </row>
    <row r="348" spans="1:5" x14ac:dyDescent="0.2">
      <c r="A348" s="11">
        <v>40868</v>
      </c>
      <c r="B348" s="27">
        <v>7</v>
      </c>
      <c r="C348" s="27">
        <v>9.5</v>
      </c>
      <c r="D348" s="29"/>
      <c r="E348" s="30"/>
    </row>
    <row r="349" spans="1:5" x14ac:dyDescent="0.2">
      <c r="A349" s="11">
        <v>40869</v>
      </c>
      <c r="B349" s="27">
        <v>8.6999999999999993</v>
      </c>
      <c r="C349" s="27">
        <v>7.8000000000000007</v>
      </c>
      <c r="D349" s="29"/>
      <c r="E349" s="30"/>
    </row>
    <row r="350" spans="1:5" x14ac:dyDescent="0.2">
      <c r="A350" s="11">
        <v>40870</v>
      </c>
      <c r="B350" s="27">
        <v>9</v>
      </c>
      <c r="C350" s="27">
        <v>7.5</v>
      </c>
      <c r="D350" s="29"/>
      <c r="E350" s="30"/>
    </row>
    <row r="351" spans="1:5" x14ac:dyDescent="0.2">
      <c r="A351" s="11">
        <v>40871</v>
      </c>
      <c r="B351" s="27">
        <v>8.3000000000000007</v>
      </c>
      <c r="C351" s="27">
        <v>8.1999999999999993</v>
      </c>
      <c r="D351" s="29"/>
      <c r="E351" s="30"/>
    </row>
    <row r="352" spans="1:5" x14ac:dyDescent="0.2">
      <c r="A352" s="11">
        <v>40872</v>
      </c>
      <c r="B352" s="27">
        <v>6.9</v>
      </c>
      <c r="C352" s="27">
        <v>9.6</v>
      </c>
      <c r="D352" s="29"/>
      <c r="E352" s="30"/>
    </row>
    <row r="353" spans="1:5" x14ac:dyDescent="0.2">
      <c r="A353" s="11">
        <v>40873</v>
      </c>
      <c r="B353" s="27">
        <v>7</v>
      </c>
      <c r="C353" s="27">
        <v>9.5</v>
      </c>
      <c r="D353" s="29"/>
      <c r="E353" s="30"/>
    </row>
    <row r="354" spans="1:5" x14ac:dyDescent="0.2">
      <c r="A354" s="11">
        <v>40874</v>
      </c>
      <c r="B354" s="27">
        <v>7.7</v>
      </c>
      <c r="C354" s="27">
        <v>8.8000000000000007</v>
      </c>
      <c r="D354" s="29"/>
      <c r="E354" s="30"/>
    </row>
    <row r="355" spans="1:5" x14ac:dyDescent="0.2">
      <c r="A355" s="11">
        <v>40875</v>
      </c>
      <c r="B355" s="27">
        <v>6.3</v>
      </c>
      <c r="C355" s="27">
        <v>10.199999999999999</v>
      </c>
      <c r="D355" s="29"/>
      <c r="E355" s="30"/>
    </row>
    <row r="356" spans="1:5" x14ac:dyDescent="0.2">
      <c r="A356" s="11">
        <v>40876</v>
      </c>
      <c r="B356" s="27">
        <v>6.7</v>
      </c>
      <c r="C356" s="27">
        <v>9.8000000000000007</v>
      </c>
      <c r="D356" s="29"/>
      <c r="E356" s="30"/>
    </row>
    <row r="357" spans="1:5" x14ac:dyDescent="0.2">
      <c r="A357" s="11">
        <v>40877</v>
      </c>
      <c r="B357" s="32">
        <v>7.1</v>
      </c>
      <c r="C357" s="32">
        <v>9.4</v>
      </c>
      <c r="D357" s="33">
        <v>233.00000000000003</v>
      </c>
      <c r="E357" s="34">
        <v>233</v>
      </c>
    </row>
    <row r="358" spans="1:5" x14ac:dyDescent="0.2">
      <c r="A358" s="11">
        <v>40878</v>
      </c>
      <c r="B358" s="27">
        <v>9.1999999999999993</v>
      </c>
      <c r="C358" s="27">
        <v>7.3000000000000007</v>
      </c>
      <c r="D358" s="29"/>
      <c r="E358" s="30"/>
    </row>
    <row r="359" spans="1:5" x14ac:dyDescent="0.2">
      <c r="A359" s="11">
        <v>40879</v>
      </c>
      <c r="B359" s="27">
        <v>8.3000000000000007</v>
      </c>
      <c r="C359" s="27">
        <v>8.1999999999999993</v>
      </c>
      <c r="D359" s="29"/>
      <c r="E359" s="30"/>
    </row>
    <row r="360" spans="1:5" x14ac:dyDescent="0.2">
      <c r="A360" s="11">
        <v>40880</v>
      </c>
      <c r="B360" s="27">
        <v>8.1</v>
      </c>
      <c r="C360" s="27">
        <v>8.4</v>
      </c>
      <c r="D360" s="29"/>
      <c r="E360" s="30"/>
    </row>
    <row r="361" spans="1:5" x14ac:dyDescent="0.2">
      <c r="A361" s="11">
        <v>40881</v>
      </c>
      <c r="B361" s="27">
        <v>8.1</v>
      </c>
      <c r="C361" s="27">
        <v>8.4</v>
      </c>
      <c r="D361" s="29"/>
      <c r="E361" s="30"/>
    </row>
    <row r="362" spans="1:5" x14ac:dyDescent="0.2">
      <c r="A362" s="11">
        <v>40882</v>
      </c>
      <c r="B362" s="27">
        <v>6.2</v>
      </c>
      <c r="C362" s="27">
        <v>10.3</v>
      </c>
      <c r="D362" s="29"/>
      <c r="E362" s="30"/>
    </row>
    <row r="363" spans="1:5" x14ac:dyDescent="0.2">
      <c r="A363" s="11">
        <v>40883</v>
      </c>
      <c r="B363" s="27">
        <v>5</v>
      </c>
      <c r="C363" s="27">
        <v>11.5</v>
      </c>
      <c r="D363" s="29"/>
      <c r="E363" s="30"/>
    </row>
    <row r="364" spans="1:5" x14ac:dyDescent="0.2">
      <c r="A364" s="11">
        <v>40884</v>
      </c>
      <c r="B364" s="27">
        <v>6.2</v>
      </c>
      <c r="C364" s="27">
        <v>10.3</v>
      </c>
      <c r="D364" s="29"/>
      <c r="E364" s="30"/>
    </row>
    <row r="365" spans="1:5" x14ac:dyDescent="0.2">
      <c r="A365" s="11">
        <v>40885</v>
      </c>
      <c r="B365" s="27">
        <v>6.9</v>
      </c>
      <c r="C365" s="27">
        <v>9.6</v>
      </c>
      <c r="D365" s="29"/>
      <c r="E365" s="30"/>
    </row>
    <row r="366" spans="1:5" x14ac:dyDescent="0.2">
      <c r="A366" s="11">
        <v>40886</v>
      </c>
      <c r="B366" s="27">
        <v>6.6</v>
      </c>
      <c r="C366" s="27">
        <v>9.9</v>
      </c>
      <c r="D366" s="29"/>
      <c r="E366" s="30"/>
    </row>
    <row r="367" spans="1:5" x14ac:dyDescent="0.2">
      <c r="A367" s="11">
        <v>40887</v>
      </c>
      <c r="B367" s="27">
        <v>4.2</v>
      </c>
      <c r="C367" s="27">
        <v>12.3</v>
      </c>
      <c r="D367" s="29"/>
      <c r="E367" s="30"/>
    </row>
    <row r="368" spans="1:5" x14ac:dyDescent="0.2">
      <c r="A368" s="11">
        <v>40888</v>
      </c>
      <c r="B368" s="27">
        <v>4.0999999999999996</v>
      </c>
      <c r="C368" s="27">
        <v>12.4</v>
      </c>
      <c r="D368" s="29"/>
      <c r="E368" s="30"/>
    </row>
    <row r="369" spans="1:5" x14ac:dyDescent="0.2">
      <c r="A369" s="11">
        <v>40889</v>
      </c>
      <c r="B369" s="27">
        <v>5.9</v>
      </c>
      <c r="C369" s="27">
        <v>10.6</v>
      </c>
      <c r="D369" s="29"/>
      <c r="E369" s="30"/>
    </row>
    <row r="370" spans="1:5" x14ac:dyDescent="0.2">
      <c r="A370" s="11">
        <v>40890</v>
      </c>
      <c r="B370" s="27">
        <v>7.1</v>
      </c>
      <c r="C370" s="27">
        <v>9.4</v>
      </c>
      <c r="D370" s="29"/>
      <c r="E370" s="30"/>
    </row>
    <row r="371" spans="1:5" x14ac:dyDescent="0.2">
      <c r="A371" s="11">
        <v>40891</v>
      </c>
      <c r="B371" s="27">
        <v>6</v>
      </c>
      <c r="C371" s="27">
        <v>10.5</v>
      </c>
      <c r="D371" s="29"/>
      <c r="E371" s="30"/>
    </row>
    <row r="372" spans="1:5" x14ac:dyDescent="0.2">
      <c r="A372" s="11">
        <v>40892</v>
      </c>
      <c r="B372" s="27">
        <v>5.7</v>
      </c>
      <c r="C372" s="27">
        <v>10.8</v>
      </c>
      <c r="D372" s="29"/>
      <c r="E372" s="30"/>
    </row>
    <row r="373" spans="1:5" x14ac:dyDescent="0.2">
      <c r="A373" s="11">
        <v>40893</v>
      </c>
      <c r="B373" s="27">
        <v>4.5999999999999996</v>
      </c>
      <c r="C373" s="27">
        <v>11.9</v>
      </c>
      <c r="D373" s="29"/>
      <c r="E373" s="30"/>
    </row>
    <row r="374" spans="1:5" x14ac:dyDescent="0.2">
      <c r="A374" s="11">
        <v>40894</v>
      </c>
      <c r="B374" s="27">
        <v>3.2</v>
      </c>
      <c r="C374" s="27">
        <v>13.3</v>
      </c>
      <c r="D374" s="29"/>
      <c r="E374" s="30"/>
    </row>
    <row r="375" spans="1:5" x14ac:dyDescent="0.2">
      <c r="A375" s="11">
        <v>40895</v>
      </c>
      <c r="B375" s="27">
        <v>2</v>
      </c>
      <c r="C375" s="27">
        <v>14.5</v>
      </c>
      <c r="D375" s="29"/>
      <c r="E375" s="30"/>
    </row>
    <row r="376" spans="1:5" x14ac:dyDescent="0.2">
      <c r="A376" s="11">
        <v>40896</v>
      </c>
      <c r="B376" s="27">
        <v>1.6</v>
      </c>
      <c r="C376" s="27">
        <v>14.9</v>
      </c>
      <c r="D376" s="29"/>
      <c r="E376" s="30"/>
    </row>
    <row r="377" spans="1:5" x14ac:dyDescent="0.2">
      <c r="A377" s="11">
        <v>40897</v>
      </c>
      <c r="B377" s="27">
        <v>3.4</v>
      </c>
      <c r="C377" s="27">
        <v>13.1</v>
      </c>
      <c r="D377" s="29"/>
      <c r="E377" s="30"/>
    </row>
    <row r="378" spans="1:5" x14ac:dyDescent="0.2">
      <c r="A378" s="11">
        <v>40898</v>
      </c>
      <c r="B378" s="27">
        <v>4.7</v>
      </c>
      <c r="C378" s="27">
        <v>11.8</v>
      </c>
      <c r="D378" s="29"/>
      <c r="E378" s="30"/>
    </row>
    <row r="379" spans="1:5" x14ac:dyDescent="0.2">
      <c r="A379" s="11">
        <v>40899</v>
      </c>
      <c r="B379" s="27">
        <v>7.5</v>
      </c>
      <c r="C379" s="27">
        <v>9</v>
      </c>
      <c r="D379" s="29"/>
      <c r="E379" s="30"/>
    </row>
    <row r="380" spans="1:5" x14ac:dyDescent="0.2">
      <c r="A380" s="11">
        <v>40900</v>
      </c>
      <c r="B380" s="27">
        <v>8.3000000000000007</v>
      </c>
      <c r="C380" s="27">
        <v>8.1999999999999993</v>
      </c>
      <c r="D380" s="29"/>
      <c r="E380" s="30"/>
    </row>
    <row r="381" spans="1:5" x14ac:dyDescent="0.2">
      <c r="A381" s="11">
        <v>40901</v>
      </c>
      <c r="B381" s="27">
        <v>6.7</v>
      </c>
      <c r="C381" s="27">
        <v>9.8000000000000007</v>
      </c>
      <c r="D381" s="29"/>
      <c r="E381" s="30"/>
    </row>
    <row r="382" spans="1:5" x14ac:dyDescent="0.2">
      <c r="A382" s="11">
        <v>40902</v>
      </c>
      <c r="B382" s="27">
        <v>7.2</v>
      </c>
      <c r="C382" s="27">
        <v>9.3000000000000007</v>
      </c>
      <c r="D382" s="29"/>
      <c r="E382" s="30"/>
    </row>
    <row r="383" spans="1:5" x14ac:dyDescent="0.2">
      <c r="A383" s="11">
        <v>40903</v>
      </c>
      <c r="B383" s="27">
        <v>8.3000000000000007</v>
      </c>
      <c r="C383" s="27">
        <v>8.1999999999999993</v>
      </c>
      <c r="D383" s="29"/>
      <c r="E383" s="30"/>
    </row>
    <row r="384" spans="1:5" x14ac:dyDescent="0.2">
      <c r="A384" s="11">
        <v>40904</v>
      </c>
      <c r="B384" s="27">
        <v>8.1999999999999993</v>
      </c>
      <c r="C384" s="27">
        <v>8.3000000000000007</v>
      </c>
      <c r="D384" s="29"/>
      <c r="E384" s="30"/>
    </row>
    <row r="385" spans="1:5" x14ac:dyDescent="0.2">
      <c r="A385" s="11">
        <v>40905</v>
      </c>
      <c r="B385" s="27">
        <v>6.4</v>
      </c>
      <c r="C385" s="27">
        <v>10.1</v>
      </c>
      <c r="D385" s="29"/>
      <c r="E385" s="30"/>
    </row>
    <row r="386" spans="1:5" x14ac:dyDescent="0.2">
      <c r="A386" s="11">
        <v>40906</v>
      </c>
      <c r="B386" s="27">
        <v>5.7</v>
      </c>
      <c r="C386" s="27">
        <v>10.8</v>
      </c>
      <c r="D386" s="29"/>
      <c r="E386" s="30"/>
    </row>
    <row r="387" spans="1:5" x14ac:dyDescent="0.2">
      <c r="A387" s="11">
        <v>40907</v>
      </c>
      <c r="B387" s="27">
        <v>5.2</v>
      </c>
      <c r="C387" s="27">
        <v>11.3</v>
      </c>
      <c r="D387" s="29"/>
      <c r="E387" s="30"/>
    </row>
    <row r="388" spans="1:5" x14ac:dyDescent="0.2">
      <c r="A388" s="11">
        <v>40908</v>
      </c>
      <c r="B388" s="27">
        <v>7.3</v>
      </c>
      <c r="C388" s="27">
        <v>9.1999999999999993</v>
      </c>
      <c r="D388" s="29">
        <v>323.60000000000008</v>
      </c>
      <c r="E388" s="38">
        <v>324</v>
      </c>
    </row>
    <row r="389" spans="1:5" ht="13.5" thickBot="1" x14ac:dyDescent="0.25">
      <c r="A389" s="39"/>
      <c r="B389" s="40"/>
      <c r="C389" s="40"/>
      <c r="D389" s="41"/>
      <c r="E389" s="42"/>
    </row>
    <row r="390" spans="1:5" ht="13.5" thickBot="1" x14ac:dyDescent="0.25">
      <c r="A390" s="43"/>
      <c r="B390" s="44"/>
      <c r="C390" s="44"/>
      <c r="D390" s="44"/>
      <c r="E390" s="45"/>
    </row>
    <row r="391" spans="1:5" x14ac:dyDescent="0.2">
      <c r="A391" s="55" t="s">
        <v>54</v>
      </c>
      <c r="E391" s="326">
        <v>1928</v>
      </c>
    </row>
    <row r="392" spans="1:5" ht="13.5" thickBot="1" x14ac:dyDescent="0.25">
      <c r="A392" s="56" t="s">
        <v>55</v>
      </c>
      <c r="E392" s="327"/>
    </row>
    <row r="393" spans="1:5" ht="13.5" thickBot="1" x14ac:dyDescent="0.25">
      <c r="A393" s="39"/>
      <c r="B393" s="41"/>
      <c r="C393" s="41"/>
      <c r="D393" s="41"/>
      <c r="E393" s="48"/>
    </row>
    <row r="394" spans="1:5" x14ac:dyDescent="0.2">
      <c r="A394" s="8"/>
      <c r="E394" s="1"/>
    </row>
    <row r="395" spans="1:5" x14ac:dyDescent="0.2">
      <c r="A395" s="8"/>
    </row>
    <row r="396" spans="1:5" x14ac:dyDescent="0.2">
      <c r="A396" s="8"/>
    </row>
    <row r="397" spans="1:5" x14ac:dyDescent="0.2">
      <c r="A397" s="8"/>
    </row>
    <row r="398" spans="1:5" x14ac:dyDescent="0.2">
      <c r="A398" s="8"/>
    </row>
    <row r="399" spans="1:5" x14ac:dyDescent="0.2">
      <c r="A399" s="8"/>
    </row>
    <row r="400" spans="1:5" x14ac:dyDescent="0.2">
      <c r="A400" s="8"/>
    </row>
    <row r="401" spans="1:1" x14ac:dyDescent="0.2">
      <c r="A401" s="8"/>
    </row>
    <row r="402" spans="1:1" x14ac:dyDescent="0.2">
      <c r="A402" s="8"/>
    </row>
    <row r="403" spans="1:1" x14ac:dyDescent="0.2">
      <c r="A403" s="8"/>
    </row>
    <row r="404" spans="1:1" x14ac:dyDescent="0.2">
      <c r="A404" s="8"/>
    </row>
    <row r="405" spans="1:1" x14ac:dyDescent="0.2">
      <c r="A405" s="8"/>
    </row>
    <row r="406" spans="1:1" x14ac:dyDescent="0.2">
      <c r="A406" s="8"/>
    </row>
    <row r="407" spans="1:1" x14ac:dyDescent="0.2">
      <c r="A407" s="8"/>
    </row>
    <row r="408" spans="1:1" x14ac:dyDescent="0.2">
      <c r="A408" s="8"/>
    </row>
    <row r="409" spans="1:1" x14ac:dyDescent="0.2">
      <c r="A409" s="8"/>
    </row>
    <row r="410" spans="1:1" x14ac:dyDescent="0.2">
      <c r="A410" s="8"/>
    </row>
    <row r="411" spans="1:1" x14ac:dyDescent="0.2">
      <c r="A411" s="8"/>
    </row>
    <row r="412" spans="1:1" x14ac:dyDescent="0.2">
      <c r="A412" s="8"/>
    </row>
    <row r="413" spans="1:1" x14ac:dyDescent="0.2">
      <c r="A413" s="8"/>
    </row>
    <row r="414" spans="1:1" x14ac:dyDescent="0.2">
      <c r="A414" s="8"/>
    </row>
    <row r="415" spans="1:1" x14ac:dyDescent="0.2">
      <c r="A415" s="8"/>
    </row>
    <row r="416" spans="1:1" x14ac:dyDescent="0.2">
      <c r="A416" s="8"/>
    </row>
  </sheetData>
  <customSheetViews>
    <customSheetView guid="{59FF159B-F4B1-48E6-A4EB-B3DAD6872A59}">
      <selection activeCell="D45" sqref="D45"/>
      <rowBreaks count="11" manualBreakCount="11">
        <brk id="54" max="16383" man="1"/>
        <brk id="82" max="16383" man="1"/>
        <brk id="113" max="16383" man="1"/>
        <brk id="143" max="16383" man="1"/>
        <brk id="174" max="16383" man="1"/>
        <brk id="204" max="16383" man="1"/>
        <brk id="235" max="16383" man="1"/>
        <brk id="266" max="16383" man="1"/>
        <brk id="296" max="16383" man="1"/>
        <brk id="327" max="16383" man="1"/>
        <brk id="357" max="16383" man="1"/>
      </rowBreaks>
      <pageMargins left="0.55118110236220474" right="0.27559055118110237" top="0.98425196850393704" bottom="0.98425196850393704" header="0.51181102362204722" footer="0.51181102362204722"/>
      <pageSetup paperSize="9" scale="95" orientation="portrait" r:id="rId1"/>
      <headerFooter alignWithMargins="0"/>
    </customSheetView>
    <customSheetView guid="{D222B204-B07E-46CB-A9E4-226661B8896D}" showPageBreaks="1">
      <selection activeCell="D45" sqref="D45"/>
      <rowBreaks count="35" manualBreakCount="35">
        <brk id="24" max="16383" man="1"/>
        <brk id="25" max="16383" man="1"/>
        <brk id="26" max="16383" man="1"/>
        <brk id="27" max="16383" man="1"/>
        <brk id="28" max="16383" man="1"/>
        <brk id="29" max="16383" man="1"/>
        <brk id="30" max="16383" man="1"/>
        <brk id="31" max="16383" man="1"/>
        <brk id="32" max="16383" man="1"/>
        <brk id="33" max="16383" man="1"/>
        <brk id="34" max="16383" man="1"/>
        <brk id="35" max="16383" man="1"/>
        <brk id="36" max="16383" man="1"/>
        <brk id="37" max="16383" man="1"/>
        <brk id="38" max="16383" man="1"/>
        <brk id="39" max="16383" man="1"/>
        <brk id="40" max="16383" man="1"/>
        <brk id="41" max="16383" man="1"/>
        <brk id="42" max="16383" man="1"/>
        <brk id="43" max="16383" man="1"/>
        <brk id="44" max="16383" man="1"/>
        <brk id="45" max="16383" man="1"/>
        <brk id="46" max="16383" man="1"/>
        <brk id="47" max="16383" man="1"/>
        <brk id="54" max="16383" man="1"/>
        <brk id="82" max="16383" man="1"/>
        <brk id="113" max="16383" man="1"/>
        <brk id="143" max="16383" man="1"/>
        <brk id="174" max="16383" man="1"/>
        <brk id="204" max="16383" man="1"/>
        <brk id="235" max="16383" man="1"/>
        <brk id="266" max="16383" man="1"/>
        <brk id="296" max="16383" man="1"/>
        <brk id="327" max="16383" man="1"/>
        <brk id="357" max="16383" man="1"/>
      </rowBreaks>
      <pageMargins left="0.55118110236220474" right="0.27559055118110237" top="0.98425196850393704" bottom="0.98425196850393704" header="0.51181102362204722" footer="0.51181102362204722"/>
      <pageSetup paperSize="9" scale="95" orientation="portrait" r:id="rId2"/>
      <headerFooter alignWithMargins="0"/>
    </customSheetView>
  </customSheetViews>
  <mergeCells count="9">
    <mergeCell ref="A11:E11"/>
    <mergeCell ref="A17:E17"/>
    <mergeCell ref="E391:E392"/>
    <mergeCell ref="A3:E3"/>
    <mergeCell ref="A4:E4"/>
    <mergeCell ref="A6:E6"/>
    <mergeCell ref="A7:E7"/>
    <mergeCell ref="A9:C9"/>
    <mergeCell ref="D9:E9"/>
  </mergeCells>
  <pageMargins left="0.55118110236220474" right="0.27559055118110237" top="0.98425196850393704" bottom="0.98425196850393704" header="0.51181102362204722" footer="0.51181102362204722"/>
  <pageSetup paperSize="9" scale="95" orientation="portrait" r:id="rId3"/>
  <headerFooter alignWithMargins="0"/>
  <rowBreaks count="11" manualBreakCount="11">
    <brk id="54" max="16383" man="1"/>
    <brk id="82" max="16383" man="1"/>
    <brk id="113" max="16383" man="1"/>
    <brk id="143" max="16383" man="1"/>
    <brk id="174" max="16383" man="1"/>
    <brk id="204" max="16383" man="1"/>
    <brk id="235" max="16383" man="1"/>
    <brk id="266" max="16383" man="1"/>
    <brk id="296" max="16383" man="1"/>
    <brk id="327" max="16383" man="1"/>
    <brk id="35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417"/>
  <sheetViews>
    <sheetView workbookViewId="0">
      <selection activeCell="B129" sqref="B129"/>
    </sheetView>
  </sheetViews>
  <sheetFormatPr baseColWidth="10" defaultColWidth="9.140625" defaultRowHeight="12.75" x14ac:dyDescent="0.2"/>
  <cols>
    <col min="1" max="1" width="14.42578125" style="7" customWidth="1"/>
    <col min="2" max="2" width="16.5703125" style="1" customWidth="1"/>
    <col min="3" max="3" width="20.5703125" style="1" customWidth="1"/>
    <col min="4" max="4" width="18.28515625" style="1" customWidth="1"/>
    <col min="5" max="5" width="18.7109375" customWidth="1"/>
  </cols>
  <sheetData>
    <row r="1" spans="1:5" x14ac:dyDescent="0.2">
      <c r="A1"/>
      <c r="B1"/>
      <c r="C1"/>
      <c r="D1"/>
    </row>
    <row r="2" spans="1:5" x14ac:dyDescent="0.2">
      <c r="A2"/>
      <c r="B2"/>
      <c r="C2"/>
      <c r="D2"/>
    </row>
    <row r="3" spans="1:5" s="10" customFormat="1" x14ac:dyDescent="0.2">
      <c r="A3" s="322" t="s">
        <v>29</v>
      </c>
      <c r="B3" s="322"/>
      <c r="C3" s="322"/>
      <c r="D3" s="322"/>
      <c r="E3" s="322"/>
    </row>
    <row r="4" spans="1:5" s="10" customFormat="1" x14ac:dyDescent="0.2">
      <c r="A4" s="323" t="s">
        <v>25</v>
      </c>
      <c r="B4" s="323"/>
      <c r="C4" s="323"/>
      <c r="D4" s="323"/>
      <c r="E4" s="323"/>
    </row>
    <row r="5" spans="1:5" s="10" customFormat="1" x14ac:dyDescent="0.2"/>
    <row r="6" spans="1:5" x14ac:dyDescent="0.2">
      <c r="A6" s="324"/>
      <c r="B6" s="324"/>
      <c r="C6" s="324"/>
      <c r="D6" s="324"/>
      <c r="E6" s="324"/>
    </row>
    <row r="7" spans="1:5" x14ac:dyDescent="0.2">
      <c r="A7" s="325"/>
      <c r="B7" s="325"/>
      <c r="C7" s="325"/>
      <c r="D7" s="325"/>
      <c r="E7" s="325"/>
    </row>
    <row r="8" spans="1:5" x14ac:dyDescent="0.2">
      <c r="A8" s="9"/>
      <c r="B8" s="9"/>
      <c r="C8" s="9"/>
      <c r="D8" s="9"/>
      <c r="E8" s="9"/>
    </row>
    <row r="9" spans="1:5" x14ac:dyDescent="0.2">
      <c r="A9" s="328" t="s">
        <v>11</v>
      </c>
      <c r="B9" s="328"/>
      <c r="C9" s="328"/>
      <c r="D9" s="329" t="s">
        <v>10</v>
      </c>
      <c r="E9" s="329"/>
    </row>
    <row r="10" spans="1:5" ht="6.75" customHeight="1" x14ac:dyDescent="0.2">
      <c r="A10" s="4"/>
      <c r="B10" s="4"/>
      <c r="C10" s="4"/>
      <c r="D10" s="4"/>
      <c r="E10" s="4"/>
    </row>
    <row r="11" spans="1:5" x14ac:dyDescent="0.2">
      <c r="A11" s="330" t="s">
        <v>12</v>
      </c>
      <c r="B11" s="330"/>
      <c r="C11" s="330"/>
      <c r="D11" s="330"/>
      <c r="E11" s="330"/>
    </row>
    <row r="12" spans="1:5" ht="6.75" customHeight="1" x14ac:dyDescent="0.2">
      <c r="A12" s="4"/>
      <c r="B12" s="4"/>
      <c r="C12" s="4"/>
      <c r="D12" s="4"/>
      <c r="E12" s="4"/>
    </row>
    <row r="13" spans="1:5" x14ac:dyDescent="0.2">
      <c r="A13" s="4" t="s">
        <v>8</v>
      </c>
      <c r="B13" s="4"/>
      <c r="C13" s="4"/>
      <c r="D13" s="5" t="s">
        <v>13</v>
      </c>
      <c r="E13" s="4"/>
    </row>
    <row r="14" spans="1:5" x14ac:dyDescent="0.2">
      <c r="A14" s="4" t="s">
        <v>9</v>
      </c>
      <c r="B14" s="4"/>
      <c r="C14" s="4"/>
      <c r="D14" s="5" t="s">
        <v>14</v>
      </c>
      <c r="E14" s="4"/>
    </row>
    <row r="15" spans="1:5" x14ac:dyDescent="0.2">
      <c r="A15" s="4" t="s">
        <v>15</v>
      </c>
      <c r="B15" s="4"/>
      <c r="C15" s="4"/>
      <c r="D15" s="5" t="s">
        <v>16</v>
      </c>
      <c r="E15" s="4"/>
    </row>
    <row r="16" spans="1:5" ht="6.75" customHeight="1" x14ac:dyDescent="0.2">
      <c r="A16" s="4"/>
      <c r="B16" s="4"/>
      <c r="C16" s="4"/>
      <c r="D16" s="4"/>
      <c r="E16" s="4"/>
    </row>
    <row r="17" spans="1:5" x14ac:dyDescent="0.2">
      <c r="A17" s="330" t="s">
        <v>17</v>
      </c>
      <c r="B17" s="330"/>
      <c r="C17" s="330"/>
      <c r="D17" s="330"/>
      <c r="E17" s="330"/>
    </row>
    <row r="18" spans="1:5" ht="13.5" thickBot="1" x14ac:dyDescent="0.25">
      <c r="A18" s="9"/>
      <c r="B18" s="9"/>
      <c r="C18" s="9"/>
      <c r="D18" s="9"/>
      <c r="E18" s="9"/>
    </row>
    <row r="19" spans="1:5" x14ac:dyDescent="0.2">
      <c r="A19" s="14" t="s">
        <v>0</v>
      </c>
      <c r="B19" s="15" t="s">
        <v>1</v>
      </c>
      <c r="C19" s="15" t="s">
        <v>5</v>
      </c>
      <c r="D19" s="16" t="s">
        <v>18</v>
      </c>
      <c r="E19" s="17" t="s">
        <v>19</v>
      </c>
    </row>
    <row r="20" spans="1:5" x14ac:dyDescent="0.2">
      <c r="A20" s="18"/>
      <c r="B20" s="19"/>
      <c r="C20" s="19"/>
      <c r="D20" s="9"/>
      <c r="E20" s="20"/>
    </row>
    <row r="21" spans="1:5" x14ac:dyDescent="0.2">
      <c r="A21" s="21"/>
      <c r="B21" s="22" t="s">
        <v>6</v>
      </c>
      <c r="C21" s="22" t="s">
        <v>7</v>
      </c>
      <c r="D21" s="9"/>
      <c r="E21" s="20"/>
    </row>
    <row r="22" spans="1:5" x14ac:dyDescent="0.2">
      <c r="A22" s="21"/>
      <c r="B22" s="22"/>
      <c r="C22" s="22"/>
      <c r="D22" s="9"/>
      <c r="E22" s="20"/>
    </row>
    <row r="23" spans="1:5" ht="13.5" thickBot="1" x14ac:dyDescent="0.25">
      <c r="A23" s="23" t="s">
        <v>2</v>
      </c>
      <c r="B23" s="24" t="s">
        <v>3</v>
      </c>
      <c r="C23" s="24" t="s">
        <v>4</v>
      </c>
      <c r="D23" s="25" t="s">
        <v>20</v>
      </c>
      <c r="E23" s="26" t="s">
        <v>21</v>
      </c>
    </row>
    <row r="24" spans="1:5" x14ac:dyDescent="0.2">
      <c r="A24" s="8">
        <v>40909</v>
      </c>
      <c r="B24" s="27">
        <v>10.3</v>
      </c>
      <c r="C24" s="27">
        <v>6.1999999999999993</v>
      </c>
      <c r="E24" s="28"/>
    </row>
    <row r="25" spans="1:5" x14ac:dyDescent="0.2">
      <c r="A25" s="8">
        <v>40910</v>
      </c>
      <c r="B25" s="27">
        <v>8.6999999999999993</v>
      </c>
      <c r="C25" s="27">
        <v>7.8000000000000007</v>
      </c>
      <c r="D25" s="29"/>
      <c r="E25" s="30"/>
    </row>
    <row r="26" spans="1:5" x14ac:dyDescent="0.2">
      <c r="A26" s="8">
        <v>40911</v>
      </c>
      <c r="B26" s="27">
        <v>8</v>
      </c>
      <c r="C26" s="27">
        <v>8.5</v>
      </c>
      <c r="D26" s="29"/>
      <c r="E26" s="30"/>
    </row>
    <row r="27" spans="1:5" x14ac:dyDescent="0.2">
      <c r="A27" s="8">
        <v>40912</v>
      </c>
      <c r="B27" s="27">
        <v>7</v>
      </c>
      <c r="C27" s="27">
        <v>9.5</v>
      </c>
      <c r="D27" s="29"/>
      <c r="E27" s="30"/>
    </row>
    <row r="28" spans="1:5" x14ac:dyDescent="0.2">
      <c r="A28" s="8">
        <v>40913</v>
      </c>
      <c r="B28" s="27">
        <v>7.3</v>
      </c>
      <c r="C28" s="27">
        <v>9.1999999999999993</v>
      </c>
      <c r="D28" s="29"/>
      <c r="E28" s="30"/>
    </row>
    <row r="29" spans="1:5" x14ac:dyDescent="0.2">
      <c r="A29" s="8">
        <v>40914</v>
      </c>
      <c r="B29" s="27">
        <v>6</v>
      </c>
      <c r="C29" s="27">
        <v>10.5</v>
      </c>
      <c r="D29" s="29"/>
      <c r="E29" s="30"/>
    </row>
    <row r="30" spans="1:5" x14ac:dyDescent="0.2">
      <c r="A30" s="8">
        <v>40915</v>
      </c>
      <c r="B30" s="27">
        <v>6.6</v>
      </c>
      <c r="C30" s="27">
        <v>9.9</v>
      </c>
      <c r="D30" s="29"/>
      <c r="E30" s="30"/>
    </row>
    <row r="31" spans="1:5" x14ac:dyDescent="0.2">
      <c r="A31" s="8">
        <v>40916</v>
      </c>
      <c r="B31" s="27">
        <v>6.3</v>
      </c>
      <c r="C31" s="27">
        <v>10.199999999999999</v>
      </c>
      <c r="D31" s="29"/>
      <c r="E31" s="30"/>
    </row>
    <row r="32" spans="1:5" x14ac:dyDescent="0.2">
      <c r="A32" s="8">
        <v>40917</v>
      </c>
      <c r="B32" s="27">
        <v>7.3</v>
      </c>
      <c r="C32" s="27">
        <v>9.1999999999999993</v>
      </c>
      <c r="D32" s="29"/>
      <c r="E32" s="30"/>
    </row>
    <row r="33" spans="1:5" x14ac:dyDescent="0.2">
      <c r="A33" s="8">
        <v>40918</v>
      </c>
      <c r="B33" s="27">
        <v>8.3000000000000007</v>
      </c>
      <c r="C33" s="27">
        <v>8.1999999999999993</v>
      </c>
      <c r="D33" s="29"/>
      <c r="E33" s="30"/>
    </row>
    <row r="34" spans="1:5" x14ac:dyDescent="0.2">
      <c r="A34" s="8">
        <v>40919</v>
      </c>
      <c r="B34" s="27">
        <v>8.8000000000000007</v>
      </c>
      <c r="C34" s="27">
        <v>7.6999999999999993</v>
      </c>
      <c r="D34" s="29"/>
      <c r="E34" s="30"/>
    </row>
    <row r="35" spans="1:5" x14ac:dyDescent="0.2">
      <c r="A35" s="8">
        <v>40920</v>
      </c>
      <c r="B35" s="27">
        <v>8</v>
      </c>
      <c r="C35" s="27">
        <v>8.5</v>
      </c>
      <c r="D35" s="29"/>
      <c r="E35" s="30"/>
    </row>
    <row r="36" spans="1:5" x14ac:dyDescent="0.2">
      <c r="A36" s="8">
        <v>40921</v>
      </c>
      <c r="B36" s="27">
        <v>5.6</v>
      </c>
      <c r="C36" s="27">
        <v>10.9</v>
      </c>
      <c r="D36" s="29"/>
      <c r="E36" s="30"/>
    </row>
    <row r="37" spans="1:5" x14ac:dyDescent="0.2">
      <c r="A37" s="8">
        <v>40922</v>
      </c>
      <c r="B37" s="27">
        <v>4</v>
      </c>
      <c r="C37" s="27">
        <v>12.5</v>
      </c>
      <c r="D37" s="29"/>
      <c r="E37" s="30"/>
    </row>
    <row r="38" spans="1:5" x14ac:dyDescent="0.2">
      <c r="A38" s="8">
        <v>40923</v>
      </c>
      <c r="B38" s="27">
        <v>2.2999999999999998</v>
      </c>
      <c r="C38" s="27">
        <v>14.2</v>
      </c>
      <c r="D38" s="29"/>
      <c r="E38" s="30"/>
    </row>
    <row r="39" spans="1:5" x14ac:dyDescent="0.2">
      <c r="A39" s="8">
        <v>40924</v>
      </c>
      <c r="B39" s="27">
        <v>1.2</v>
      </c>
      <c r="C39" s="27">
        <v>15.3</v>
      </c>
      <c r="D39" s="29"/>
      <c r="E39" s="30"/>
    </row>
    <row r="40" spans="1:5" x14ac:dyDescent="0.2">
      <c r="A40" s="8">
        <v>40925</v>
      </c>
      <c r="B40" s="27">
        <v>1.1000000000000001</v>
      </c>
      <c r="C40" s="27">
        <v>15.4</v>
      </c>
      <c r="D40" s="29"/>
      <c r="E40" s="30"/>
    </row>
    <row r="41" spans="1:5" x14ac:dyDescent="0.2">
      <c r="A41" s="8">
        <v>40926</v>
      </c>
      <c r="B41" s="27">
        <v>1.9</v>
      </c>
      <c r="C41" s="27">
        <v>14.6</v>
      </c>
      <c r="D41" s="29"/>
      <c r="E41" s="30"/>
    </row>
    <row r="42" spans="1:5" x14ac:dyDescent="0.2">
      <c r="A42" s="8">
        <v>40927</v>
      </c>
      <c r="B42" s="27">
        <v>5.7</v>
      </c>
      <c r="C42" s="27">
        <v>10.8</v>
      </c>
      <c r="D42" s="29"/>
      <c r="E42" s="30"/>
    </row>
    <row r="43" spans="1:5" x14ac:dyDescent="0.2">
      <c r="A43" s="8">
        <v>40928</v>
      </c>
      <c r="B43" s="27">
        <v>5.6</v>
      </c>
      <c r="C43" s="27">
        <v>10.9</v>
      </c>
      <c r="D43" s="29"/>
      <c r="E43" s="30"/>
    </row>
    <row r="44" spans="1:5" x14ac:dyDescent="0.2">
      <c r="A44" s="8">
        <v>40929</v>
      </c>
      <c r="B44" s="27">
        <v>7.1</v>
      </c>
      <c r="C44" s="27">
        <v>9.4</v>
      </c>
      <c r="D44" s="29"/>
      <c r="E44" s="30"/>
    </row>
    <row r="45" spans="1:5" x14ac:dyDescent="0.2">
      <c r="A45" s="8">
        <v>40930</v>
      </c>
      <c r="B45" s="27">
        <v>7.1</v>
      </c>
      <c r="C45" s="27">
        <v>9.4</v>
      </c>
      <c r="D45" s="29"/>
      <c r="E45" s="30"/>
    </row>
    <row r="46" spans="1:5" x14ac:dyDescent="0.2">
      <c r="A46" s="8">
        <v>40931</v>
      </c>
      <c r="B46" s="27">
        <v>6.1</v>
      </c>
      <c r="C46" s="27">
        <v>10.4</v>
      </c>
      <c r="D46" s="29"/>
      <c r="E46" s="30"/>
    </row>
    <row r="47" spans="1:5" x14ac:dyDescent="0.2">
      <c r="A47" s="8">
        <v>40932</v>
      </c>
      <c r="B47" s="27">
        <v>3.9</v>
      </c>
      <c r="C47" s="27">
        <v>12.6</v>
      </c>
      <c r="D47" s="29"/>
      <c r="E47" s="30"/>
    </row>
    <row r="48" spans="1:5" x14ac:dyDescent="0.2">
      <c r="A48" s="8">
        <v>40933</v>
      </c>
      <c r="B48" s="27">
        <v>4.2</v>
      </c>
      <c r="C48" s="27">
        <v>12.3</v>
      </c>
      <c r="D48" s="29"/>
      <c r="E48" s="30"/>
    </row>
    <row r="49" spans="1:5" x14ac:dyDescent="0.2">
      <c r="A49" s="8">
        <v>40934</v>
      </c>
      <c r="B49" s="27">
        <v>5.5</v>
      </c>
      <c r="C49" s="27">
        <v>11</v>
      </c>
      <c r="D49" s="29"/>
      <c r="E49" s="30"/>
    </row>
    <row r="50" spans="1:5" x14ac:dyDescent="0.2">
      <c r="A50" s="8">
        <v>40935</v>
      </c>
      <c r="B50" s="27">
        <v>5.2</v>
      </c>
      <c r="C50" s="27">
        <v>11.3</v>
      </c>
      <c r="D50" s="29"/>
      <c r="E50" s="30"/>
    </row>
    <row r="51" spans="1:5" x14ac:dyDescent="0.2">
      <c r="A51" s="8">
        <v>40936</v>
      </c>
      <c r="B51" s="27">
        <v>4.4000000000000004</v>
      </c>
      <c r="C51" s="27">
        <v>12.1</v>
      </c>
      <c r="D51" s="29"/>
      <c r="E51" s="30"/>
    </row>
    <row r="52" spans="1:5" x14ac:dyDescent="0.2">
      <c r="A52" s="8">
        <v>40937</v>
      </c>
      <c r="B52" s="27">
        <v>1.4</v>
      </c>
      <c r="C52" s="27">
        <v>15.1</v>
      </c>
      <c r="D52" s="29"/>
      <c r="E52" s="30"/>
    </row>
    <row r="53" spans="1:5" x14ac:dyDescent="0.2">
      <c r="A53" s="8">
        <v>40938</v>
      </c>
      <c r="B53" s="27">
        <v>-0.5</v>
      </c>
      <c r="C53" s="27">
        <v>17</v>
      </c>
      <c r="D53" s="29"/>
      <c r="E53" s="30"/>
    </row>
    <row r="54" spans="1:5" x14ac:dyDescent="0.2">
      <c r="A54" s="8">
        <v>40939</v>
      </c>
      <c r="B54" s="32">
        <v>-1.7</v>
      </c>
      <c r="C54" s="32">
        <v>18.2</v>
      </c>
      <c r="D54" s="33">
        <v>348.80000000000007</v>
      </c>
      <c r="E54" s="34">
        <v>349</v>
      </c>
    </row>
    <row r="55" spans="1:5" x14ac:dyDescent="0.2">
      <c r="A55" s="8">
        <v>40940</v>
      </c>
      <c r="B55" s="27">
        <v>-4</v>
      </c>
      <c r="C55" s="27">
        <v>20.5</v>
      </c>
      <c r="D55" s="29"/>
      <c r="E55" s="30"/>
    </row>
    <row r="56" spans="1:5" x14ac:dyDescent="0.2">
      <c r="A56" s="8">
        <v>40941</v>
      </c>
      <c r="B56" s="27">
        <v>-5.9</v>
      </c>
      <c r="C56" s="27">
        <v>22.4</v>
      </c>
      <c r="D56" s="29"/>
      <c r="E56" s="30"/>
    </row>
    <row r="57" spans="1:5" x14ac:dyDescent="0.2">
      <c r="A57" s="8">
        <v>40942</v>
      </c>
      <c r="B57" s="27">
        <v>-7.2</v>
      </c>
      <c r="C57" s="27">
        <v>23.7</v>
      </c>
      <c r="D57" s="29"/>
      <c r="E57" s="30"/>
    </row>
    <row r="58" spans="1:5" x14ac:dyDescent="0.2">
      <c r="A58" s="8">
        <v>40943</v>
      </c>
      <c r="B58" s="27">
        <v>-8.6</v>
      </c>
      <c r="C58" s="27">
        <v>25.1</v>
      </c>
      <c r="D58" s="29"/>
      <c r="E58" s="30"/>
    </row>
    <row r="59" spans="1:5" x14ac:dyDescent="0.2">
      <c r="A59" s="8">
        <v>40944</v>
      </c>
      <c r="B59" s="27">
        <v>-7.5</v>
      </c>
      <c r="C59" s="27">
        <v>24</v>
      </c>
      <c r="D59" s="29"/>
      <c r="E59" s="30"/>
    </row>
    <row r="60" spans="1:5" x14ac:dyDescent="0.2">
      <c r="A60" s="8">
        <v>40945</v>
      </c>
      <c r="B60" s="27">
        <v>-5.6</v>
      </c>
      <c r="C60" s="27">
        <v>22.1</v>
      </c>
      <c r="D60" s="29"/>
      <c r="E60" s="30"/>
    </row>
    <row r="61" spans="1:5" x14ac:dyDescent="0.2">
      <c r="A61" s="8">
        <v>40946</v>
      </c>
      <c r="B61" s="27">
        <v>-7</v>
      </c>
      <c r="C61" s="27">
        <v>23.5</v>
      </c>
      <c r="D61" s="29"/>
      <c r="E61" s="30"/>
    </row>
    <row r="62" spans="1:5" x14ac:dyDescent="0.2">
      <c r="A62" s="8">
        <v>40947</v>
      </c>
      <c r="B62" s="27">
        <v>-5.6</v>
      </c>
      <c r="C62" s="27">
        <v>22.1</v>
      </c>
      <c r="D62" s="29"/>
      <c r="E62" s="30"/>
    </row>
    <row r="63" spans="1:5" x14ac:dyDescent="0.2">
      <c r="A63" s="8">
        <v>40948</v>
      </c>
      <c r="B63" s="27">
        <v>-4.9000000000000004</v>
      </c>
      <c r="C63" s="27">
        <v>21.4</v>
      </c>
      <c r="D63" s="29"/>
      <c r="E63" s="30"/>
    </row>
    <row r="64" spans="1:5" x14ac:dyDescent="0.2">
      <c r="A64" s="8">
        <v>40949</v>
      </c>
      <c r="B64" s="27">
        <v>-4.8</v>
      </c>
      <c r="C64" s="27">
        <v>21.3</v>
      </c>
      <c r="D64" s="29"/>
      <c r="E64" s="30"/>
    </row>
    <row r="65" spans="1:5" x14ac:dyDescent="0.2">
      <c r="A65" s="8">
        <v>40950</v>
      </c>
      <c r="B65" s="27">
        <v>-6.1</v>
      </c>
      <c r="C65" s="27">
        <v>22.6</v>
      </c>
      <c r="D65" s="29"/>
      <c r="E65" s="30"/>
    </row>
    <row r="66" spans="1:5" x14ac:dyDescent="0.2">
      <c r="A66" s="8">
        <v>40951</v>
      </c>
      <c r="B66" s="27">
        <v>-5.6</v>
      </c>
      <c r="C66" s="27">
        <v>22.1</v>
      </c>
      <c r="D66" s="29"/>
      <c r="E66" s="30"/>
    </row>
    <row r="67" spans="1:5" x14ac:dyDescent="0.2">
      <c r="A67" s="8">
        <v>40952</v>
      </c>
      <c r="B67" s="27">
        <v>-1.7</v>
      </c>
      <c r="C67" s="27">
        <v>18.2</v>
      </c>
      <c r="D67" s="29"/>
      <c r="E67" s="30"/>
    </row>
    <row r="68" spans="1:5" x14ac:dyDescent="0.2">
      <c r="A68" s="8">
        <v>40953</v>
      </c>
      <c r="B68" s="27">
        <v>2.1</v>
      </c>
      <c r="C68" s="27">
        <v>14.4</v>
      </c>
      <c r="D68" s="29"/>
      <c r="E68" s="30"/>
    </row>
    <row r="69" spans="1:5" x14ac:dyDescent="0.2">
      <c r="A69" s="8">
        <v>40954</v>
      </c>
      <c r="B69" s="27">
        <v>4.5999999999999996</v>
      </c>
      <c r="C69" s="27">
        <v>11.9</v>
      </c>
      <c r="D69" s="29"/>
      <c r="E69" s="30"/>
    </row>
    <row r="70" spans="1:5" x14ac:dyDescent="0.2">
      <c r="A70" s="8">
        <v>40955</v>
      </c>
      <c r="B70" s="27">
        <v>5.5</v>
      </c>
      <c r="C70" s="27">
        <v>11</v>
      </c>
      <c r="D70" s="29"/>
      <c r="E70" s="30"/>
    </row>
    <row r="71" spans="1:5" x14ac:dyDescent="0.2">
      <c r="A71" s="8">
        <v>40956</v>
      </c>
      <c r="B71" s="27">
        <v>5.6</v>
      </c>
      <c r="C71" s="27">
        <v>10.9</v>
      </c>
      <c r="D71" s="29"/>
      <c r="E71" s="30"/>
    </row>
    <row r="72" spans="1:5" x14ac:dyDescent="0.2">
      <c r="A72" s="8">
        <v>40957</v>
      </c>
      <c r="B72" s="27">
        <v>6.6</v>
      </c>
      <c r="C72" s="27">
        <v>9.9</v>
      </c>
      <c r="D72" s="29"/>
      <c r="E72" s="30"/>
    </row>
    <row r="73" spans="1:5" x14ac:dyDescent="0.2">
      <c r="A73" s="8">
        <v>40958</v>
      </c>
      <c r="B73" s="27">
        <v>4</v>
      </c>
      <c r="C73" s="27">
        <v>12.5</v>
      </c>
      <c r="D73" s="29"/>
      <c r="E73" s="30"/>
    </row>
    <row r="74" spans="1:5" x14ac:dyDescent="0.2">
      <c r="A74" s="8">
        <v>40959</v>
      </c>
      <c r="B74" s="27">
        <v>2.1</v>
      </c>
      <c r="C74" s="27">
        <v>14.4</v>
      </c>
      <c r="D74" s="29"/>
      <c r="E74" s="30"/>
    </row>
    <row r="75" spans="1:5" x14ac:dyDescent="0.2">
      <c r="A75" s="8">
        <v>40960</v>
      </c>
      <c r="B75" s="27">
        <v>3.1</v>
      </c>
      <c r="C75" s="27">
        <v>13.4</v>
      </c>
      <c r="D75" s="29"/>
      <c r="E75" s="30"/>
    </row>
    <row r="76" spans="1:5" x14ac:dyDescent="0.2">
      <c r="A76" s="8">
        <v>40961</v>
      </c>
      <c r="B76" s="27">
        <v>4.8</v>
      </c>
      <c r="C76" s="27">
        <v>11.7</v>
      </c>
      <c r="D76" s="29"/>
      <c r="E76" s="30"/>
    </row>
    <row r="77" spans="1:5" x14ac:dyDescent="0.2">
      <c r="A77" s="8">
        <v>40962</v>
      </c>
      <c r="B77" s="27">
        <v>6.9</v>
      </c>
      <c r="C77" s="27">
        <v>9.6</v>
      </c>
      <c r="D77" s="29"/>
      <c r="E77" s="30"/>
    </row>
    <row r="78" spans="1:5" x14ac:dyDescent="0.2">
      <c r="A78" s="8">
        <v>40963</v>
      </c>
      <c r="B78" s="27">
        <v>8.3000000000000007</v>
      </c>
      <c r="C78" s="27">
        <v>8.1999999999999993</v>
      </c>
      <c r="D78" s="29"/>
      <c r="E78" s="30"/>
    </row>
    <row r="79" spans="1:5" x14ac:dyDescent="0.2">
      <c r="A79" s="8">
        <v>40964</v>
      </c>
      <c r="B79" s="27">
        <v>8</v>
      </c>
      <c r="C79" s="27">
        <v>8.5</v>
      </c>
      <c r="D79" s="29"/>
      <c r="E79" s="30"/>
    </row>
    <row r="80" spans="1:5" x14ac:dyDescent="0.2">
      <c r="A80" s="8">
        <v>40965</v>
      </c>
      <c r="B80" s="27">
        <v>5.9</v>
      </c>
      <c r="C80" s="27">
        <v>10.6</v>
      </c>
      <c r="D80" s="29"/>
      <c r="E80" s="30"/>
    </row>
    <row r="81" spans="1:5" x14ac:dyDescent="0.2">
      <c r="A81" s="8">
        <v>40966</v>
      </c>
      <c r="B81" s="27">
        <v>5.6</v>
      </c>
      <c r="C81" s="27">
        <v>10.9</v>
      </c>
      <c r="D81" s="29"/>
      <c r="E81" s="30"/>
    </row>
    <row r="82" spans="1:5" x14ac:dyDescent="0.2">
      <c r="A82" s="8">
        <v>40967</v>
      </c>
      <c r="B82" s="27">
        <v>7.2</v>
      </c>
      <c r="C82" s="27">
        <v>9.3000000000000007</v>
      </c>
      <c r="D82" s="29"/>
      <c r="E82" s="30"/>
    </row>
    <row r="83" spans="1:5" x14ac:dyDescent="0.2">
      <c r="A83" s="57">
        <v>40968</v>
      </c>
      <c r="B83" s="32">
        <v>8</v>
      </c>
      <c r="C83" s="32">
        <v>8.5</v>
      </c>
      <c r="D83" s="33">
        <v>464.69999999999987</v>
      </c>
      <c r="E83" s="34">
        <v>465</v>
      </c>
    </row>
    <row r="84" spans="1:5" x14ac:dyDescent="0.2">
      <c r="A84" s="8">
        <v>40969</v>
      </c>
      <c r="B84" s="27">
        <v>7.6</v>
      </c>
      <c r="C84" s="27">
        <v>8.9</v>
      </c>
      <c r="D84" s="29"/>
      <c r="E84" s="30"/>
    </row>
    <row r="85" spans="1:5" x14ac:dyDescent="0.2">
      <c r="A85" s="8">
        <v>40970</v>
      </c>
      <c r="B85" s="27">
        <v>7.4</v>
      </c>
      <c r="C85" s="27">
        <v>9.1</v>
      </c>
      <c r="D85" s="29"/>
      <c r="E85" s="30"/>
    </row>
    <row r="86" spans="1:5" x14ac:dyDescent="0.2">
      <c r="A86" s="8">
        <v>40971</v>
      </c>
      <c r="B86" s="27">
        <v>8.8000000000000007</v>
      </c>
      <c r="C86" s="27">
        <v>7.6999999999999993</v>
      </c>
      <c r="D86" s="29"/>
      <c r="E86" s="30"/>
    </row>
    <row r="87" spans="1:5" x14ac:dyDescent="0.2">
      <c r="A87" s="8">
        <v>40972</v>
      </c>
      <c r="B87" s="27">
        <v>8.5</v>
      </c>
      <c r="C87" s="27">
        <v>8</v>
      </c>
      <c r="D87" s="29"/>
      <c r="E87" s="30"/>
    </row>
    <row r="88" spans="1:5" x14ac:dyDescent="0.2">
      <c r="A88" s="8">
        <v>40973</v>
      </c>
      <c r="B88" s="27">
        <v>4.5</v>
      </c>
      <c r="C88" s="27">
        <v>12</v>
      </c>
      <c r="D88" s="29"/>
      <c r="E88" s="30"/>
    </row>
    <row r="89" spans="1:5" x14ac:dyDescent="0.2">
      <c r="A89" s="8">
        <v>40974</v>
      </c>
      <c r="B89" s="27">
        <v>3.6</v>
      </c>
      <c r="C89" s="27">
        <v>12.9</v>
      </c>
      <c r="D89" s="29"/>
      <c r="E89" s="30"/>
    </row>
    <row r="90" spans="1:5" x14ac:dyDescent="0.2">
      <c r="A90" s="8">
        <v>40975</v>
      </c>
      <c r="B90" s="27">
        <v>3.6</v>
      </c>
      <c r="C90" s="27">
        <v>12.9</v>
      </c>
      <c r="D90" s="29"/>
      <c r="E90" s="30"/>
    </row>
    <row r="91" spans="1:5" x14ac:dyDescent="0.2">
      <c r="A91" s="8">
        <v>40976</v>
      </c>
      <c r="B91" s="27">
        <v>4.3</v>
      </c>
      <c r="C91" s="27">
        <v>12.2</v>
      </c>
      <c r="D91" s="29"/>
      <c r="E91" s="30"/>
    </row>
    <row r="92" spans="1:5" x14ac:dyDescent="0.2">
      <c r="A92" s="8">
        <v>40977</v>
      </c>
      <c r="B92" s="27">
        <v>6.2</v>
      </c>
      <c r="C92" s="27">
        <v>10.3</v>
      </c>
      <c r="D92" s="29"/>
      <c r="E92" s="30"/>
    </row>
    <row r="93" spans="1:5" x14ac:dyDescent="0.2">
      <c r="A93" s="8">
        <v>40978</v>
      </c>
      <c r="B93" s="27">
        <v>8.1999999999999993</v>
      </c>
      <c r="C93" s="27">
        <v>8.3000000000000007</v>
      </c>
      <c r="D93" s="29"/>
      <c r="E93" s="30"/>
    </row>
    <row r="94" spans="1:5" x14ac:dyDescent="0.2">
      <c r="A94" s="8">
        <v>40979</v>
      </c>
      <c r="B94" s="27">
        <v>9.6</v>
      </c>
      <c r="C94" s="27">
        <v>6.9</v>
      </c>
      <c r="D94" s="29"/>
      <c r="E94" s="30"/>
    </row>
    <row r="95" spans="1:5" x14ac:dyDescent="0.2">
      <c r="A95" s="8">
        <v>40980</v>
      </c>
      <c r="B95" s="27">
        <v>9.3000000000000007</v>
      </c>
      <c r="C95" s="27">
        <v>7.1999999999999993</v>
      </c>
      <c r="D95" s="29"/>
      <c r="E95" s="30"/>
    </row>
    <row r="96" spans="1:5" x14ac:dyDescent="0.2">
      <c r="A96" s="8">
        <v>40981</v>
      </c>
      <c r="B96" s="27">
        <v>8.6</v>
      </c>
      <c r="C96" s="27">
        <v>7.9</v>
      </c>
      <c r="D96" s="29"/>
      <c r="E96" s="30"/>
    </row>
    <row r="97" spans="1:5" x14ac:dyDescent="0.2">
      <c r="A97" s="8">
        <v>40982</v>
      </c>
      <c r="B97" s="27">
        <v>8.1999999999999993</v>
      </c>
      <c r="C97" s="27">
        <v>8.3000000000000007</v>
      </c>
      <c r="D97" s="29"/>
      <c r="E97" s="30"/>
    </row>
    <row r="98" spans="1:5" x14ac:dyDescent="0.2">
      <c r="A98" s="8">
        <v>40983</v>
      </c>
      <c r="B98" s="27">
        <v>10</v>
      </c>
      <c r="C98" s="27">
        <v>6.5</v>
      </c>
      <c r="D98" s="29"/>
      <c r="E98" s="30"/>
    </row>
    <row r="99" spans="1:5" x14ac:dyDescent="0.2">
      <c r="A99" s="8">
        <v>40984</v>
      </c>
      <c r="B99" s="27">
        <v>10.199999999999999</v>
      </c>
      <c r="C99" s="27">
        <v>6.3000000000000007</v>
      </c>
      <c r="D99" s="29"/>
      <c r="E99" s="30"/>
    </row>
    <row r="100" spans="1:5" x14ac:dyDescent="0.2">
      <c r="A100" s="8">
        <v>40985</v>
      </c>
      <c r="B100" s="27">
        <v>9.6999999999999993</v>
      </c>
      <c r="C100" s="27">
        <v>6.8000000000000007</v>
      </c>
      <c r="D100" s="29"/>
      <c r="E100" s="30"/>
    </row>
    <row r="101" spans="1:5" x14ac:dyDescent="0.2">
      <c r="A101" s="8">
        <v>40986</v>
      </c>
      <c r="B101" s="27">
        <v>8.5</v>
      </c>
      <c r="C101" s="27">
        <v>8</v>
      </c>
      <c r="D101" s="29"/>
      <c r="E101" s="30"/>
    </row>
    <row r="102" spans="1:5" x14ac:dyDescent="0.2">
      <c r="A102" s="8">
        <v>40987</v>
      </c>
      <c r="B102" s="27">
        <v>7.3</v>
      </c>
      <c r="C102" s="27">
        <v>9.1999999999999993</v>
      </c>
      <c r="D102" s="29"/>
      <c r="E102" s="30"/>
    </row>
    <row r="103" spans="1:5" x14ac:dyDescent="0.2">
      <c r="A103" s="8">
        <v>40988</v>
      </c>
      <c r="B103" s="27">
        <v>7.5</v>
      </c>
      <c r="C103" s="27">
        <v>9</v>
      </c>
      <c r="D103" s="29"/>
      <c r="E103" s="30"/>
    </row>
    <row r="104" spans="1:5" x14ac:dyDescent="0.2">
      <c r="A104" s="8">
        <v>40989</v>
      </c>
      <c r="B104" s="27">
        <v>9.3000000000000007</v>
      </c>
      <c r="C104" s="27">
        <v>7.1999999999999993</v>
      </c>
      <c r="D104" s="29"/>
      <c r="E104" s="30"/>
    </row>
    <row r="105" spans="1:5" x14ac:dyDescent="0.2">
      <c r="A105" s="8">
        <v>40990</v>
      </c>
      <c r="B105" s="27">
        <v>11.8</v>
      </c>
      <c r="C105" s="27">
        <v>4.6999999999999993</v>
      </c>
      <c r="D105" s="29"/>
      <c r="E105" s="30"/>
    </row>
    <row r="106" spans="1:5" x14ac:dyDescent="0.2">
      <c r="A106" s="8">
        <v>40991</v>
      </c>
      <c r="B106" s="27">
        <v>13.6</v>
      </c>
      <c r="C106" s="27">
        <v>2.9000000000000004</v>
      </c>
      <c r="D106" s="29"/>
      <c r="E106" s="30"/>
    </row>
    <row r="107" spans="1:5" x14ac:dyDescent="0.2">
      <c r="A107" s="8">
        <v>40992</v>
      </c>
      <c r="B107" s="27">
        <v>13.8</v>
      </c>
      <c r="C107" s="27">
        <v>2.6999999999999993</v>
      </c>
      <c r="D107" s="29"/>
      <c r="E107" s="30"/>
    </row>
    <row r="108" spans="1:5" x14ac:dyDescent="0.2">
      <c r="A108" s="8">
        <v>40993</v>
      </c>
      <c r="B108" s="27">
        <v>13</v>
      </c>
      <c r="C108" s="27">
        <v>3.5</v>
      </c>
      <c r="D108" s="29"/>
      <c r="E108" s="30"/>
    </row>
    <row r="109" spans="1:5" x14ac:dyDescent="0.2">
      <c r="A109" s="8">
        <v>40994</v>
      </c>
      <c r="B109" s="27">
        <v>12.6</v>
      </c>
      <c r="C109" s="27">
        <v>3.9000000000000004</v>
      </c>
      <c r="D109" s="29"/>
      <c r="E109" s="30"/>
    </row>
    <row r="110" spans="1:5" x14ac:dyDescent="0.2">
      <c r="A110" s="8">
        <v>40995</v>
      </c>
      <c r="B110" s="27">
        <v>12.7</v>
      </c>
      <c r="C110" s="27">
        <v>3.8000000000000007</v>
      </c>
      <c r="D110" s="29"/>
      <c r="E110" s="30"/>
    </row>
    <row r="111" spans="1:5" x14ac:dyDescent="0.2">
      <c r="A111" s="8">
        <v>40996</v>
      </c>
      <c r="B111" s="27">
        <v>12.7</v>
      </c>
      <c r="C111" s="27">
        <v>3.8000000000000007</v>
      </c>
      <c r="D111" s="29"/>
      <c r="E111" s="30"/>
    </row>
    <row r="112" spans="1:5" x14ac:dyDescent="0.2">
      <c r="A112" s="8">
        <v>40997</v>
      </c>
      <c r="B112" s="27">
        <v>10.6</v>
      </c>
      <c r="C112" s="27">
        <v>5.9</v>
      </c>
      <c r="D112" s="29"/>
      <c r="E112" s="30"/>
    </row>
    <row r="113" spans="1:5" x14ac:dyDescent="0.2">
      <c r="A113" s="8">
        <v>40998</v>
      </c>
      <c r="B113" s="27">
        <v>8.4</v>
      </c>
      <c r="C113" s="27">
        <v>8.1</v>
      </c>
      <c r="D113" s="29"/>
      <c r="E113" s="30"/>
    </row>
    <row r="114" spans="1:5" x14ac:dyDescent="0.2">
      <c r="A114" s="8">
        <v>40999</v>
      </c>
      <c r="B114" s="32">
        <v>7.4</v>
      </c>
      <c r="C114" s="32">
        <v>9.1</v>
      </c>
      <c r="D114" s="33">
        <v>234.00000000000003</v>
      </c>
      <c r="E114" s="34">
        <v>234</v>
      </c>
    </row>
    <row r="115" spans="1:5" x14ac:dyDescent="0.2">
      <c r="A115" s="8">
        <v>41000</v>
      </c>
      <c r="B115" s="27">
        <v>6.2</v>
      </c>
      <c r="C115" s="27">
        <v>10.3</v>
      </c>
      <c r="D115" s="29"/>
      <c r="E115" s="30"/>
    </row>
    <row r="116" spans="1:5" x14ac:dyDescent="0.2">
      <c r="A116" s="8">
        <v>41001</v>
      </c>
      <c r="B116" s="27">
        <v>7.3</v>
      </c>
      <c r="C116" s="27">
        <v>9.1999999999999993</v>
      </c>
      <c r="D116" s="29"/>
      <c r="E116" s="30"/>
    </row>
    <row r="117" spans="1:5" x14ac:dyDescent="0.2">
      <c r="A117" s="8">
        <v>41002</v>
      </c>
      <c r="B117" s="27">
        <v>9.5</v>
      </c>
      <c r="C117" s="27">
        <v>7</v>
      </c>
      <c r="D117" s="29"/>
      <c r="E117" s="30"/>
    </row>
    <row r="118" spans="1:5" x14ac:dyDescent="0.2">
      <c r="A118" s="8">
        <v>41003</v>
      </c>
      <c r="B118" s="27">
        <v>9.4</v>
      </c>
      <c r="C118" s="27">
        <v>7.1</v>
      </c>
      <c r="D118" s="29"/>
      <c r="E118" s="30"/>
    </row>
    <row r="119" spans="1:5" x14ac:dyDescent="0.2">
      <c r="A119" s="8">
        <v>41004</v>
      </c>
      <c r="B119" s="27">
        <v>8</v>
      </c>
      <c r="C119" s="27">
        <v>8.5</v>
      </c>
      <c r="D119" s="29"/>
      <c r="E119" s="30"/>
    </row>
    <row r="120" spans="1:5" x14ac:dyDescent="0.2">
      <c r="A120" s="8">
        <v>41005</v>
      </c>
      <c r="B120" s="27">
        <v>7</v>
      </c>
      <c r="C120" s="27">
        <v>9.5</v>
      </c>
      <c r="D120" s="29"/>
      <c r="E120" s="30"/>
    </row>
    <row r="121" spans="1:5" x14ac:dyDescent="0.2">
      <c r="A121" s="8">
        <v>41006</v>
      </c>
      <c r="B121" s="27">
        <v>6.1</v>
      </c>
      <c r="C121" s="27">
        <v>10.4</v>
      </c>
      <c r="D121" s="29"/>
      <c r="E121" s="30"/>
    </row>
    <row r="122" spans="1:5" x14ac:dyDescent="0.2">
      <c r="A122" s="8">
        <v>41007</v>
      </c>
      <c r="B122" s="27">
        <v>6</v>
      </c>
      <c r="C122" s="27">
        <v>10.5</v>
      </c>
      <c r="D122" s="29"/>
      <c r="E122" s="30"/>
    </row>
    <row r="123" spans="1:5" x14ac:dyDescent="0.2">
      <c r="A123" s="8">
        <v>41008</v>
      </c>
      <c r="B123" s="27">
        <v>7.7</v>
      </c>
      <c r="C123" s="27">
        <v>8.8000000000000007</v>
      </c>
      <c r="D123" s="29"/>
      <c r="E123" s="30"/>
    </row>
    <row r="124" spans="1:5" x14ac:dyDescent="0.2">
      <c r="A124" s="8">
        <v>41009</v>
      </c>
      <c r="B124" s="27">
        <v>8.1999999999999993</v>
      </c>
      <c r="C124" s="27">
        <v>8.3000000000000007</v>
      </c>
      <c r="D124" s="29"/>
      <c r="E124" s="30"/>
    </row>
    <row r="125" spans="1:5" x14ac:dyDescent="0.2">
      <c r="A125" s="8">
        <v>41010</v>
      </c>
      <c r="B125" s="27">
        <v>7.7</v>
      </c>
      <c r="C125" s="27">
        <v>8.8000000000000007</v>
      </c>
      <c r="D125" s="29"/>
      <c r="E125" s="30"/>
    </row>
    <row r="126" spans="1:5" x14ac:dyDescent="0.2">
      <c r="A126" s="8">
        <v>41011</v>
      </c>
      <c r="B126" s="27">
        <v>7</v>
      </c>
      <c r="C126" s="27">
        <v>9.5</v>
      </c>
      <c r="D126" s="29"/>
      <c r="E126" s="30"/>
    </row>
    <row r="127" spans="1:5" x14ac:dyDescent="0.2">
      <c r="A127" s="8">
        <v>41012</v>
      </c>
      <c r="B127" s="27">
        <v>7</v>
      </c>
      <c r="C127" s="27">
        <v>9.5</v>
      </c>
      <c r="D127" s="29"/>
      <c r="E127" s="30"/>
    </row>
    <row r="128" spans="1:5" x14ac:dyDescent="0.2">
      <c r="A128" s="8">
        <v>41013</v>
      </c>
      <c r="B128" s="27">
        <v>7.3</v>
      </c>
      <c r="C128" s="27">
        <v>9.1999999999999993</v>
      </c>
      <c r="D128" s="29"/>
      <c r="E128" s="30"/>
    </row>
    <row r="129" spans="1:5" x14ac:dyDescent="0.2">
      <c r="A129" s="8">
        <v>41014</v>
      </c>
      <c r="B129" s="27">
        <v>6.9</v>
      </c>
      <c r="C129" s="27">
        <v>9.6</v>
      </c>
      <c r="D129" s="29"/>
      <c r="E129" s="30"/>
    </row>
    <row r="130" spans="1:5" x14ac:dyDescent="0.2">
      <c r="A130" s="8">
        <v>41015</v>
      </c>
      <c r="B130" s="27">
        <v>5.9</v>
      </c>
      <c r="C130" s="27">
        <v>10.6</v>
      </c>
      <c r="D130" s="29"/>
      <c r="E130" s="30"/>
    </row>
    <row r="131" spans="1:5" x14ac:dyDescent="0.2">
      <c r="A131" s="8">
        <v>41016</v>
      </c>
      <c r="B131" s="27">
        <v>5.3</v>
      </c>
      <c r="C131" s="27">
        <v>11.2</v>
      </c>
      <c r="D131" s="29"/>
      <c r="E131" s="30"/>
    </row>
    <row r="132" spans="1:5" x14ac:dyDescent="0.2">
      <c r="A132" s="8">
        <v>41017</v>
      </c>
      <c r="B132" s="27">
        <v>6.5</v>
      </c>
      <c r="C132" s="27">
        <v>10</v>
      </c>
      <c r="D132" s="29"/>
      <c r="E132" s="30"/>
    </row>
    <row r="133" spans="1:5" x14ac:dyDescent="0.2">
      <c r="A133" s="8">
        <v>41018</v>
      </c>
      <c r="B133" s="27">
        <v>7.9</v>
      </c>
      <c r="C133" s="27">
        <v>8.6</v>
      </c>
      <c r="D133" s="29"/>
      <c r="E133" s="30"/>
    </row>
    <row r="134" spans="1:5" x14ac:dyDescent="0.2">
      <c r="A134" s="8">
        <v>41019</v>
      </c>
      <c r="B134" s="27">
        <v>8</v>
      </c>
      <c r="C134" s="27">
        <v>8.5</v>
      </c>
      <c r="D134" s="29"/>
      <c r="E134" s="30"/>
    </row>
    <row r="135" spans="1:5" x14ac:dyDescent="0.2">
      <c r="A135" s="8">
        <v>41020</v>
      </c>
      <c r="B135" s="27">
        <v>7.2</v>
      </c>
      <c r="C135" s="27">
        <v>9.3000000000000007</v>
      </c>
      <c r="D135" s="29"/>
      <c r="E135" s="30"/>
    </row>
    <row r="136" spans="1:5" x14ac:dyDescent="0.2">
      <c r="A136" s="8">
        <v>41021</v>
      </c>
      <c r="B136" s="27">
        <v>7.4</v>
      </c>
      <c r="C136" s="27">
        <v>9.1</v>
      </c>
      <c r="D136" s="29"/>
      <c r="E136" s="30"/>
    </row>
    <row r="137" spans="1:5" x14ac:dyDescent="0.2">
      <c r="A137" s="8">
        <v>41022</v>
      </c>
      <c r="B137" s="27">
        <v>7.7</v>
      </c>
      <c r="C137" s="27">
        <v>8.8000000000000007</v>
      </c>
      <c r="D137" s="29"/>
      <c r="E137" s="30"/>
    </row>
    <row r="138" spans="1:5" x14ac:dyDescent="0.2">
      <c r="A138" s="8">
        <v>41023</v>
      </c>
      <c r="B138" s="27">
        <v>8.3000000000000007</v>
      </c>
      <c r="C138" s="27">
        <v>8.1999999999999993</v>
      </c>
      <c r="D138" s="29"/>
      <c r="E138" s="30"/>
    </row>
    <row r="139" spans="1:5" x14ac:dyDescent="0.2">
      <c r="A139" s="8">
        <v>41024</v>
      </c>
      <c r="B139" s="27">
        <v>8.8000000000000007</v>
      </c>
      <c r="C139" s="27">
        <v>7.6999999999999993</v>
      </c>
      <c r="D139" s="29"/>
      <c r="E139" s="30"/>
    </row>
    <row r="140" spans="1:5" x14ac:dyDescent="0.2">
      <c r="A140" s="8">
        <v>41025</v>
      </c>
      <c r="B140" s="27">
        <v>10</v>
      </c>
      <c r="C140" s="27">
        <v>6.5</v>
      </c>
      <c r="D140" s="29"/>
      <c r="E140" s="30"/>
    </row>
    <row r="141" spans="1:5" x14ac:dyDescent="0.2">
      <c r="A141" s="8">
        <v>41026</v>
      </c>
      <c r="B141" s="27">
        <v>11.5</v>
      </c>
      <c r="C141" s="27">
        <v>5</v>
      </c>
      <c r="D141" s="29"/>
      <c r="E141" s="30"/>
    </row>
    <row r="142" spans="1:5" x14ac:dyDescent="0.2">
      <c r="A142" s="8">
        <v>41027</v>
      </c>
      <c r="B142" s="27">
        <v>12.8</v>
      </c>
      <c r="C142" s="27">
        <v>3.6999999999999993</v>
      </c>
      <c r="D142" s="29"/>
      <c r="E142" s="30"/>
    </row>
    <row r="143" spans="1:5" x14ac:dyDescent="0.2">
      <c r="A143" s="8">
        <v>41028</v>
      </c>
      <c r="B143" s="27">
        <v>13.5</v>
      </c>
      <c r="C143" s="27">
        <v>3</v>
      </c>
      <c r="D143" s="29"/>
      <c r="E143" s="30"/>
    </row>
    <row r="144" spans="1:5" x14ac:dyDescent="0.2">
      <c r="A144" s="8">
        <v>41029</v>
      </c>
      <c r="B144" s="32">
        <v>14.8</v>
      </c>
      <c r="C144" s="32">
        <v>1.6999999999999993</v>
      </c>
      <c r="D144" s="33">
        <v>248.09999999999994</v>
      </c>
      <c r="E144" s="34">
        <v>248</v>
      </c>
    </row>
    <row r="145" spans="1:5" x14ac:dyDescent="0.2">
      <c r="A145" s="8">
        <v>41030</v>
      </c>
      <c r="B145" s="27">
        <v>14.8</v>
      </c>
      <c r="C145" s="27">
        <v>1.6999999999999993</v>
      </c>
      <c r="D145" s="29"/>
      <c r="E145" s="30"/>
    </row>
    <row r="146" spans="1:5" x14ac:dyDescent="0.2">
      <c r="A146" s="8">
        <v>41031</v>
      </c>
      <c r="B146" s="27">
        <v>12.5</v>
      </c>
      <c r="C146" s="27">
        <v>4</v>
      </c>
      <c r="D146" s="29"/>
      <c r="E146" s="30"/>
    </row>
    <row r="147" spans="1:5" x14ac:dyDescent="0.2">
      <c r="A147" s="8">
        <v>41032</v>
      </c>
      <c r="B147" s="27">
        <v>11.3</v>
      </c>
      <c r="C147" s="27">
        <v>5.1999999999999993</v>
      </c>
      <c r="D147" s="29"/>
      <c r="E147" s="30"/>
    </row>
    <row r="148" spans="1:5" x14ac:dyDescent="0.2">
      <c r="A148" s="8">
        <v>41033</v>
      </c>
      <c r="B148" s="27">
        <v>11</v>
      </c>
      <c r="C148" s="27">
        <v>5.5</v>
      </c>
      <c r="D148" s="29"/>
      <c r="E148" s="30"/>
    </row>
    <row r="149" spans="1:5" x14ac:dyDescent="0.2">
      <c r="A149" s="8">
        <v>41034</v>
      </c>
      <c r="B149" s="27">
        <v>9.1</v>
      </c>
      <c r="C149" s="27">
        <v>7.4</v>
      </c>
      <c r="D149" s="29"/>
      <c r="E149" s="30"/>
    </row>
    <row r="150" spans="1:5" x14ac:dyDescent="0.2">
      <c r="A150" s="8">
        <v>41035</v>
      </c>
      <c r="B150" s="27">
        <v>8.3000000000000007</v>
      </c>
      <c r="C150" s="27">
        <v>8.1999999999999993</v>
      </c>
      <c r="D150" s="29"/>
      <c r="E150" s="30"/>
    </row>
    <row r="151" spans="1:5" x14ac:dyDescent="0.2">
      <c r="A151" s="8">
        <v>41036</v>
      </c>
      <c r="B151" s="27">
        <v>9.6999999999999993</v>
      </c>
      <c r="C151" s="27">
        <v>6.8000000000000007</v>
      </c>
      <c r="D151" s="29"/>
      <c r="E151" s="30"/>
    </row>
    <row r="152" spans="1:5" x14ac:dyDescent="0.2">
      <c r="A152" s="8">
        <v>41037</v>
      </c>
      <c r="B152" s="27">
        <v>12.7</v>
      </c>
      <c r="C152" s="27">
        <v>3.8000000000000007</v>
      </c>
      <c r="D152" s="29"/>
      <c r="E152" s="30"/>
    </row>
    <row r="153" spans="1:5" x14ac:dyDescent="0.2">
      <c r="A153" s="8">
        <v>41038</v>
      </c>
      <c r="B153" s="27">
        <v>15.1</v>
      </c>
      <c r="C153" s="27">
        <v>1.4000000000000004</v>
      </c>
      <c r="D153" s="29"/>
      <c r="E153" s="30"/>
    </row>
    <row r="154" spans="1:5" x14ac:dyDescent="0.2">
      <c r="A154" s="8">
        <v>41039</v>
      </c>
      <c r="B154" s="27">
        <v>18.5</v>
      </c>
      <c r="C154" s="27">
        <v>0</v>
      </c>
      <c r="D154" s="29"/>
      <c r="E154" s="30"/>
    </row>
    <row r="155" spans="1:5" x14ac:dyDescent="0.2">
      <c r="A155" s="8">
        <v>41040</v>
      </c>
      <c r="B155" s="27">
        <v>16.5</v>
      </c>
      <c r="C155" s="27">
        <v>0</v>
      </c>
      <c r="D155" s="29"/>
      <c r="E155" s="30"/>
    </row>
    <row r="156" spans="1:5" x14ac:dyDescent="0.2">
      <c r="A156" s="8">
        <v>41041</v>
      </c>
      <c r="B156" s="27">
        <v>12.1</v>
      </c>
      <c r="C156" s="27">
        <v>4.4000000000000004</v>
      </c>
      <c r="D156" s="29"/>
      <c r="E156" s="30"/>
    </row>
    <row r="157" spans="1:5" x14ac:dyDescent="0.2">
      <c r="A157" s="8">
        <v>41042</v>
      </c>
      <c r="B157" s="27">
        <v>9.8000000000000007</v>
      </c>
      <c r="C157" s="27">
        <v>6.6999999999999993</v>
      </c>
      <c r="D157" s="29"/>
      <c r="E157" s="30"/>
    </row>
    <row r="158" spans="1:5" x14ac:dyDescent="0.2">
      <c r="A158" s="8">
        <v>41043</v>
      </c>
      <c r="B158" s="27">
        <v>10.8</v>
      </c>
      <c r="C158" s="27">
        <v>5.6999999999999993</v>
      </c>
      <c r="D158" s="29"/>
      <c r="E158" s="30"/>
    </row>
    <row r="159" spans="1:5" x14ac:dyDescent="0.2">
      <c r="A159" s="8">
        <v>41044</v>
      </c>
      <c r="B159" s="27">
        <v>9.1</v>
      </c>
      <c r="C159" s="27">
        <v>7.4</v>
      </c>
      <c r="D159" s="29"/>
      <c r="E159" s="30"/>
    </row>
    <row r="160" spans="1:5" x14ac:dyDescent="0.2">
      <c r="A160" s="8">
        <v>41045</v>
      </c>
      <c r="B160" s="27">
        <v>8.4</v>
      </c>
      <c r="C160" s="27">
        <v>8.1</v>
      </c>
      <c r="D160" s="29"/>
      <c r="E160" s="30"/>
    </row>
    <row r="161" spans="1:5" x14ac:dyDescent="0.2">
      <c r="A161" s="8">
        <v>41046</v>
      </c>
      <c r="B161" s="27">
        <v>9.6999999999999993</v>
      </c>
      <c r="C161" s="27">
        <v>6.8000000000000007</v>
      </c>
      <c r="D161" s="29"/>
      <c r="E161" s="30"/>
    </row>
    <row r="162" spans="1:5" x14ac:dyDescent="0.2">
      <c r="A162" s="8">
        <v>41047</v>
      </c>
      <c r="B162" s="27">
        <v>12.3</v>
      </c>
      <c r="C162" s="27">
        <v>4.1999999999999993</v>
      </c>
      <c r="D162" s="29"/>
      <c r="E162" s="30"/>
    </row>
    <row r="163" spans="1:5" x14ac:dyDescent="0.2">
      <c r="A163" s="8">
        <v>41048</v>
      </c>
      <c r="B163" s="27">
        <v>14.8</v>
      </c>
      <c r="C163" s="27">
        <v>1.6999999999999993</v>
      </c>
      <c r="D163" s="29"/>
      <c r="E163" s="30"/>
    </row>
    <row r="164" spans="1:5" x14ac:dyDescent="0.2">
      <c r="A164" s="8">
        <v>41049</v>
      </c>
      <c r="B164" s="27">
        <v>15.2</v>
      </c>
      <c r="C164" s="27">
        <v>1.3000000000000007</v>
      </c>
      <c r="D164" s="29"/>
      <c r="E164" s="30"/>
    </row>
    <row r="165" spans="1:5" x14ac:dyDescent="0.2">
      <c r="A165" s="8">
        <v>41050</v>
      </c>
      <c r="B165" s="27">
        <v>14.7</v>
      </c>
      <c r="C165" s="27">
        <v>1.8000000000000007</v>
      </c>
      <c r="D165" s="29"/>
      <c r="E165" s="30"/>
    </row>
    <row r="166" spans="1:5" x14ac:dyDescent="0.2">
      <c r="A166" s="8">
        <v>41051</v>
      </c>
      <c r="B166" s="27">
        <v>15.5</v>
      </c>
      <c r="C166" s="27">
        <v>1</v>
      </c>
      <c r="D166" s="29"/>
      <c r="E166" s="30"/>
    </row>
    <row r="167" spans="1:5" x14ac:dyDescent="0.2">
      <c r="A167" s="8">
        <v>41052</v>
      </c>
      <c r="B167" s="27">
        <v>16.600000000000001</v>
      </c>
      <c r="C167" s="27">
        <v>0</v>
      </c>
      <c r="D167" s="29"/>
      <c r="E167" s="30"/>
    </row>
    <row r="168" spans="1:5" x14ac:dyDescent="0.2">
      <c r="A168" s="8">
        <v>41053</v>
      </c>
      <c r="B168" s="27">
        <v>19.7</v>
      </c>
      <c r="C168" s="27">
        <v>0</v>
      </c>
      <c r="D168" s="29"/>
      <c r="E168" s="30"/>
    </row>
    <row r="169" spans="1:5" x14ac:dyDescent="0.2">
      <c r="A169" s="8">
        <v>41054</v>
      </c>
      <c r="B169" s="27">
        <v>20.6</v>
      </c>
      <c r="C169" s="27">
        <v>0</v>
      </c>
      <c r="D169" s="29"/>
      <c r="E169" s="30"/>
    </row>
    <row r="170" spans="1:5" x14ac:dyDescent="0.2">
      <c r="A170" s="8">
        <v>41055</v>
      </c>
      <c r="B170" s="27">
        <v>20.3</v>
      </c>
      <c r="C170" s="27">
        <v>0</v>
      </c>
      <c r="D170" s="29"/>
      <c r="E170" s="30"/>
    </row>
    <row r="171" spans="1:5" x14ac:dyDescent="0.2">
      <c r="A171" s="8">
        <v>41056</v>
      </c>
      <c r="B171" s="27">
        <v>20.5</v>
      </c>
      <c r="C171" s="27">
        <v>0</v>
      </c>
      <c r="D171" s="29"/>
      <c r="E171" s="30"/>
    </row>
    <row r="172" spans="1:5" x14ac:dyDescent="0.2">
      <c r="A172" s="8">
        <v>41057</v>
      </c>
      <c r="B172" s="27">
        <v>20.5</v>
      </c>
      <c r="C172" s="27">
        <v>0</v>
      </c>
      <c r="D172" s="29"/>
      <c r="E172" s="30"/>
    </row>
    <row r="173" spans="1:5" x14ac:dyDescent="0.2">
      <c r="A173" s="8">
        <v>41058</v>
      </c>
      <c r="B173" s="27">
        <v>19.399999999999999</v>
      </c>
      <c r="C173" s="27">
        <v>0</v>
      </c>
      <c r="D173" s="29"/>
      <c r="E173" s="30"/>
    </row>
    <row r="174" spans="1:5" x14ac:dyDescent="0.2">
      <c r="A174" s="8">
        <v>41059</v>
      </c>
      <c r="B174" s="27">
        <v>18</v>
      </c>
      <c r="C174" s="27">
        <v>0</v>
      </c>
      <c r="D174" s="29"/>
      <c r="E174" s="30"/>
    </row>
    <row r="175" spans="1:5" x14ac:dyDescent="0.2">
      <c r="A175" s="8">
        <v>41060</v>
      </c>
      <c r="B175" s="32">
        <v>16.899999999999999</v>
      </c>
      <c r="C175" s="32">
        <v>0</v>
      </c>
      <c r="D175" s="33">
        <v>93.1</v>
      </c>
      <c r="E175" s="34">
        <v>93</v>
      </c>
    </row>
    <row r="176" spans="1:5" x14ac:dyDescent="0.2">
      <c r="A176" s="8">
        <v>41061</v>
      </c>
      <c r="B176" s="27">
        <v>16</v>
      </c>
      <c r="C176" s="27">
        <v>0.5</v>
      </c>
      <c r="D176" s="29"/>
      <c r="E176" s="30"/>
    </row>
    <row r="177" spans="1:5" x14ac:dyDescent="0.2">
      <c r="A177" s="8">
        <v>41062</v>
      </c>
      <c r="B177" s="27">
        <v>15.2</v>
      </c>
      <c r="C177" s="27">
        <v>1.3000000000000007</v>
      </c>
      <c r="D177" s="29"/>
      <c r="E177" s="30"/>
    </row>
    <row r="178" spans="1:5" x14ac:dyDescent="0.2">
      <c r="A178" s="8">
        <v>41063</v>
      </c>
      <c r="B178" s="27">
        <v>12.5</v>
      </c>
      <c r="C178" s="27">
        <v>4</v>
      </c>
      <c r="D178" s="29"/>
      <c r="E178" s="30"/>
    </row>
    <row r="179" spans="1:5" x14ac:dyDescent="0.2">
      <c r="A179" s="8">
        <v>41064</v>
      </c>
      <c r="B179" s="27">
        <v>11</v>
      </c>
      <c r="C179" s="27">
        <v>5.5</v>
      </c>
      <c r="D179" s="29"/>
      <c r="E179" s="30"/>
    </row>
    <row r="180" spans="1:5" x14ac:dyDescent="0.2">
      <c r="A180" s="8">
        <v>41065</v>
      </c>
      <c r="B180" s="27">
        <v>10.9</v>
      </c>
      <c r="C180" s="27">
        <v>5.6</v>
      </c>
      <c r="D180" s="29"/>
      <c r="E180" s="30"/>
    </row>
    <row r="181" spans="1:5" x14ac:dyDescent="0.2">
      <c r="A181" s="8">
        <v>41066</v>
      </c>
      <c r="B181" s="27">
        <v>13</v>
      </c>
      <c r="C181" s="27">
        <v>3.5</v>
      </c>
      <c r="D181" s="29"/>
      <c r="E181" s="30"/>
    </row>
    <row r="182" spans="1:5" x14ac:dyDescent="0.2">
      <c r="A182" s="8">
        <v>41067</v>
      </c>
      <c r="B182" s="27">
        <v>15.1</v>
      </c>
      <c r="C182" s="27">
        <v>1.4000000000000004</v>
      </c>
      <c r="D182" s="29"/>
      <c r="E182" s="30"/>
    </row>
    <row r="183" spans="1:5" x14ac:dyDescent="0.2">
      <c r="A183" s="8">
        <v>41068</v>
      </c>
      <c r="B183" s="27">
        <v>15.5</v>
      </c>
      <c r="C183" s="27">
        <v>1</v>
      </c>
      <c r="D183" s="29"/>
      <c r="E183" s="30"/>
    </row>
    <row r="184" spans="1:5" x14ac:dyDescent="0.2">
      <c r="A184" s="8">
        <v>41069</v>
      </c>
      <c r="B184" s="27">
        <v>13.9</v>
      </c>
      <c r="C184" s="27">
        <v>2.5999999999999996</v>
      </c>
      <c r="D184" s="29"/>
      <c r="E184" s="30"/>
    </row>
    <row r="185" spans="1:5" x14ac:dyDescent="0.2">
      <c r="A185" s="8">
        <v>41070</v>
      </c>
      <c r="B185" s="27">
        <v>14.1</v>
      </c>
      <c r="C185" s="27">
        <v>2.4000000000000004</v>
      </c>
      <c r="D185" s="29"/>
      <c r="E185" s="30"/>
    </row>
    <row r="186" spans="1:5" x14ac:dyDescent="0.2">
      <c r="A186" s="8">
        <v>41071</v>
      </c>
      <c r="B186" s="27">
        <v>14.2</v>
      </c>
      <c r="C186" s="27">
        <v>2.3000000000000007</v>
      </c>
      <c r="D186" s="29"/>
      <c r="E186" s="30"/>
    </row>
    <row r="187" spans="1:5" x14ac:dyDescent="0.2">
      <c r="A187" s="8">
        <v>41072</v>
      </c>
      <c r="B187" s="27">
        <v>14.7</v>
      </c>
      <c r="C187" s="27">
        <v>1.8000000000000007</v>
      </c>
      <c r="D187" s="29"/>
      <c r="E187" s="30"/>
    </row>
    <row r="188" spans="1:5" x14ac:dyDescent="0.2">
      <c r="A188" s="8">
        <v>41073</v>
      </c>
      <c r="B188" s="27">
        <v>12.9</v>
      </c>
      <c r="C188" s="27">
        <v>3.5999999999999996</v>
      </c>
      <c r="D188" s="29"/>
      <c r="E188" s="30"/>
    </row>
    <row r="189" spans="1:5" x14ac:dyDescent="0.2">
      <c r="A189" s="8">
        <v>41074</v>
      </c>
      <c r="B189" s="27">
        <v>13.2</v>
      </c>
      <c r="C189" s="27">
        <v>3.3000000000000007</v>
      </c>
      <c r="D189" s="29"/>
      <c r="E189" s="30"/>
    </row>
    <row r="190" spans="1:5" x14ac:dyDescent="0.2">
      <c r="A190" s="8">
        <v>41075</v>
      </c>
      <c r="B190" s="27">
        <v>14.5</v>
      </c>
      <c r="C190" s="27">
        <v>2</v>
      </c>
      <c r="D190" s="29"/>
      <c r="E190" s="30"/>
    </row>
    <row r="191" spans="1:5" x14ac:dyDescent="0.2">
      <c r="A191" s="8">
        <v>41076</v>
      </c>
      <c r="B191" s="27">
        <v>15.5</v>
      </c>
      <c r="C191" s="27">
        <v>1</v>
      </c>
      <c r="D191" s="29"/>
      <c r="E191" s="30"/>
    </row>
    <row r="192" spans="1:5" x14ac:dyDescent="0.2">
      <c r="A192" s="8">
        <v>41077</v>
      </c>
      <c r="B192" s="27">
        <v>15.8</v>
      </c>
      <c r="C192" s="27">
        <v>0.69999999999999929</v>
      </c>
      <c r="D192" s="29"/>
      <c r="E192" s="30"/>
    </row>
    <row r="193" spans="1:5" x14ac:dyDescent="0.2">
      <c r="A193" s="8">
        <v>41078</v>
      </c>
      <c r="B193" s="27">
        <v>15.5</v>
      </c>
      <c r="C193" s="27">
        <v>1</v>
      </c>
      <c r="D193" s="29"/>
      <c r="E193" s="30"/>
    </row>
    <row r="194" spans="1:5" x14ac:dyDescent="0.2">
      <c r="A194" s="8">
        <v>41079</v>
      </c>
      <c r="B194" s="27">
        <v>15.4</v>
      </c>
      <c r="C194" s="27">
        <v>1.0999999999999996</v>
      </c>
      <c r="D194" s="29"/>
      <c r="E194" s="30"/>
    </row>
    <row r="195" spans="1:5" x14ac:dyDescent="0.2">
      <c r="A195" s="8">
        <v>41080</v>
      </c>
      <c r="B195" s="27">
        <v>17.100000000000001</v>
      </c>
      <c r="C195" s="27">
        <v>0</v>
      </c>
      <c r="D195" s="29"/>
      <c r="E195" s="30"/>
    </row>
    <row r="196" spans="1:5" x14ac:dyDescent="0.2">
      <c r="A196" s="8">
        <v>41081</v>
      </c>
      <c r="B196" s="27">
        <v>18.100000000000001</v>
      </c>
      <c r="C196" s="27">
        <v>0</v>
      </c>
      <c r="D196" s="29"/>
      <c r="E196" s="30"/>
    </row>
    <row r="197" spans="1:5" x14ac:dyDescent="0.2">
      <c r="A197" s="8">
        <v>41082</v>
      </c>
      <c r="B197" s="27">
        <v>16.5</v>
      </c>
      <c r="C197" s="27">
        <v>0</v>
      </c>
      <c r="D197" s="29"/>
      <c r="E197" s="30"/>
    </row>
    <row r="198" spans="1:5" x14ac:dyDescent="0.2">
      <c r="A198" s="8">
        <v>41083</v>
      </c>
      <c r="B198" s="27">
        <v>15.8</v>
      </c>
      <c r="C198" s="27">
        <v>0.69999999999999929</v>
      </c>
      <c r="D198" s="29"/>
      <c r="E198" s="35"/>
    </row>
    <row r="199" spans="1:5" x14ac:dyDescent="0.2">
      <c r="A199" s="8">
        <v>41084</v>
      </c>
      <c r="B199" s="27">
        <v>14.4</v>
      </c>
      <c r="C199" s="27">
        <v>2.0999999999999996</v>
      </c>
      <c r="D199" s="29"/>
      <c r="E199" s="30"/>
    </row>
    <row r="200" spans="1:5" x14ac:dyDescent="0.2">
      <c r="A200" s="8">
        <v>41085</v>
      </c>
      <c r="B200" s="27">
        <v>14.8</v>
      </c>
      <c r="C200" s="27">
        <v>1.6999999999999993</v>
      </c>
      <c r="D200" s="29"/>
      <c r="E200" s="30"/>
    </row>
    <row r="201" spans="1:5" x14ac:dyDescent="0.2">
      <c r="A201" s="8">
        <v>41086</v>
      </c>
      <c r="B201" s="27">
        <v>16.8</v>
      </c>
      <c r="C201" s="27">
        <v>0</v>
      </c>
      <c r="D201" s="29"/>
      <c r="E201" s="30"/>
    </row>
    <row r="202" spans="1:5" x14ac:dyDescent="0.2">
      <c r="A202" s="8">
        <v>41087</v>
      </c>
      <c r="B202" s="27">
        <v>18.7</v>
      </c>
      <c r="C202" s="27">
        <v>0</v>
      </c>
      <c r="D202" s="29"/>
      <c r="E202" s="30"/>
    </row>
    <row r="203" spans="1:5" x14ac:dyDescent="0.2">
      <c r="A203" s="8">
        <v>41088</v>
      </c>
      <c r="B203" s="27">
        <v>22</v>
      </c>
      <c r="C203" s="27">
        <v>0</v>
      </c>
      <c r="D203" s="29"/>
      <c r="E203" s="30"/>
    </row>
    <row r="204" spans="1:5" x14ac:dyDescent="0.2">
      <c r="A204" s="8">
        <v>41089</v>
      </c>
      <c r="B204" s="27">
        <v>20.2</v>
      </c>
      <c r="C204" s="27">
        <v>0</v>
      </c>
      <c r="D204" s="29"/>
      <c r="E204" s="30"/>
    </row>
    <row r="205" spans="1:5" x14ac:dyDescent="0.2">
      <c r="A205" s="8">
        <v>41090</v>
      </c>
      <c r="B205" s="32">
        <v>19.2</v>
      </c>
      <c r="C205" s="32">
        <v>0</v>
      </c>
      <c r="D205" s="33">
        <v>49.099999999999994</v>
      </c>
      <c r="E205" s="34">
        <v>49</v>
      </c>
    </row>
    <row r="206" spans="1:5" x14ac:dyDescent="0.2">
      <c r="A206" s="8">
        <v>41091</v>
      </c>
      <c r="B206" s="27">
        <v>17</v>
      </c>
      <c r="C206" s="27">
        <v>0</v>
      </c>
      <c r="D206" s="29"/>
      <c r="E206" s="30"/>
    </row>
    <row r="207" spans="1:5" x14ac:dyDescent="0.2">
      <c r="A207" s="8">
        <v>41092</v>
      </c>
      <c r="B207" s="27">
        <v>16.7</v>
      </c>
      <c r="C207" s="27">
        <v>0</v>
      </c>
      <c r="D207" s="29"/>
      <c r="E207" s="30"/>
    </row>
    <row r="208" spans="1:5" x14ac:dyDescent="0.2">
      <c r="A208" s="8">
        <v>41093</v>
      </c>
      <c r="B208" s="27">
        <v>18.100000000000001</v>
      </c>
      <c r="C208" s="27">
        <v>0</v>
      </c>
      <c r="D208" s="29"/>
      <c r="E208" s="30"/>
    </row>
    <row r="209" spans="1:5" x14ac:dyDescent="0.2">
      <c r="A209" s="8">
        <v>41094</v>
      </c>
      <c r="B209" s="27">
        <v>20.6</v>
      </c>
      <c r="C209" s="27">
        <v>0</v>
      </c>
      <c r="D209" s="29"/>
      <c r="E209" s="30"/>
    </row>
    <row r="210" spans="1:5" x14ac:dyDescent="0.2">
      <c r="A210" s="8">
        <v>41095</v>
      </c>
      <c r="B210" s="27">
        <v>20.399999999999999</v>
      </c>
      <c r="C210" s="27">
        <v>0</v>
      </c>
      <c r="D210" s="29"/>
      <c r="E210" s="30"/>
    </row>
    <row r="211" spans="1:5" x14ac:dyDescent="0.2">
      <c r="A211" s="8">
        <v>41096</v>
      </c>
      <c r="B211" s="27">
        <v>19</v>
      </c>
      <c r="C211" s="27">
        <v>0</v>
      </c>
      <c r="D211" s="29"/>
      <c r="E211" s="30"/>
    </row>
    <row r="212" spans="1:5" x14ac:dyDescent="0.2">
      <c r="A212" s="8">
        <v>41097</v>
      </c>
      <c r="B212" s="27">
        <v>18.3</v>
      </c>
      <c r="C212" s="27">
        <v>0</v>
      </c>
      <c r="D212" s="29"/>
      <c r="E212" s="30"/>
    </row>
    <row r="213" spans="1:5" x14ac:dyDescent="0.2">
      <c r="A213" s="8">
        <v>41098</v>
      </c>
      <c r="B213" s="27">
        <v>17</v>
      </c>
      <c r="C213" s="27">
        <v>0</v>
      </c>
      <c r="D213" s="29"/>
      <c r="E213" s="35"/>
    </row>
    <row r="214" spans="1:5" x14ac:dyDescent="0.2">
      <c r="A214" s="8">
        <v>41099</v>
      </c>
      <c r="B214" s="27">
        <v>16.600000000000001</v>
      </c>
      <c r="C214" s="27">
        <v>0</v>
      </c>
      <c r="D214" s="29"/>
      <c r="E214" s="30"/>
    </row>
    <row r="215" spans="1:5" x14ac:dyDescent="0.2">
      <c r="A215" s="8">
        <v>41100</v>
      </c>
      <c r="B215" s="27">
        <v>15.9</v>
      </c>
      <c r="C215" s="27">
        <v>0.59999999999999964</v>
      </c>
      <c r="D215" s="29"/>
      <c r="E215" s="30"/>
    </row>
    <row r="216" spans="1:5" x14ac:dyDescent="0.2">
      <c r="A216" s="8">
        <v>41101</v>
      </c>
      <c r="B216" s="27">
        <v>15.4</v>
      </c>
      <c r="C216" s="27">
        <v>1.0999999999999996</v>
      </c>
      <c r="D216" s="29"/>
      <c r="E216" s="30"/>
    </row>
    <row r="217" spans="1:5" x14ac:dyDescent="0.2">
      <c r="A217" s="8">
        <v>41102</v>
      </c>
      <c r="B217" s="27">
        <v>15.1</v>
      </c>
      <c r="C217" s="27">
        <v>1.4000000000000004</v>
      </c>
      <c r="D217" s="29"/>
      <c r="E217" s="30"/>
    </row>
    <row r="218" spans="1:5" x14ac:dyDescent="0.2">
      <c r="A218" s="8">
        <v>41103</v>
      </c>
      <c r="B218" s="27">
        <v>15.1</v>
      </c>
      <c r="C218" s="27">
        <v>1.4000000000000004</v>
      </c>
      <c r="D218" s="29"/>
      <c r="E218" s="30"/>
    </row>
    <row r="219" spans="1:5" x14ac:dyDescent="0.2">
      <c r="A219" s="8">
        <v>41104</v>
      </c>
      <c r="B219" s="27">
        <v>14.8</v>
      </c>
      <c r="C219" s="27">
        <v>1.6999999999999993</v>
      </c>
      <c r="D219" s="29"/>
      <c r="E219" s="30"/>
    </row>
    <row r="220" spans="1:5" x14ac:dyDescent="0.2">
      <c r="A220" s="8">
        <v>41105</v>
      </c>
      <c r="B220" s="27">
        <v>14.4</v>
      </c>
      <c r="C220" s="27">
        <v>2.0999999999999996</v>
      </c>
      <c r="D220" s="29"/>
      <c r="E220" s="30"/>
    </row>
    <row r="221" spans="1:5" x14ac:dyDescent="0.2">
      <c r="A221" s="8">
        <v>41106</v>
      </c>
      <c r="B221" s="27">
        <v>14.2</v>
      </c>
      <c r="C221" s="27">
        <v>2.3000000000000007</v>
      </c>
      <c r="D221" s="29"/>
      <c r="E221" s="30"/>
    </row>
    <row r="222" spans="1:5" x14ac:dyDescent="0.2">
      <c r="A222" s="8">
        <v>41107</v>
      </c>
      <c r="B222" s="27">
        <v>15.9</v>
      </c>
      <c r="C222" s="27">
        <v>0.59999999999999964</v>
      </c>
      <c r="D222" s="29"/>
      <c r="E222" s="30"/>
    </row>
    <row r="223" spans="1:5" x14ac:dyDescent="0.2">
      <c r="A223" s="8">
        <v>41108</v>
      </c>
      <c r="B223" s="27">
        <v>17.3</v>
      </c>
      <c r="C223" s="27">
        <v>0</v>
      </c>
      <c r="D223" s="29"/>
      <c r="E223" s="30"/>
    </row>
    <row r="224" spans="1:5" x14ac:dyDescent="0.2">
      <c r="A224" s="8">
        <v>41109</v>
      </c>
      <c r="B224" s="27">
        <v>17.100000000000001</v>
      </c>
      <c r="C224" s="27">
        <v>0</v>
      </c>
      <c r="D224" s="29"/>
      <c r="E224" s="30"/>
    </row>
    <row r="225" spans="1:12" x14ac:dyDescent="0.2">
      <c r="A225" s="8">
        <v>41110</v>
      </c>
      <c r="B225" s="27">
        <v>15.5</v>
      </c>
      <c r="C225" s="27">
        <v>1</v>
      </c>
      <c r="D225" s="29"/>
      <c r="E225" s="30"/>
    </row>
    <row r="226" spans="1:12" x14ac:dyDescent="0.2">
      <c r="A226" s="8">
        <v>41111</v>
      </c>
      <c r="B226" s="27">
        <v>14.8</v>
      </c>
      <c r="C226" s="27">
        <v>1.6999999999999993</v>
      </c>
      <c r="D226" s="29"/>
      <c r="E226" s="30"/>
    </row>
    <row r="227" spans="1:12" x14ac:dyDescent="0.2">
      <c r="A227" s="8">
        <v>41112</v>
      </c>
      <c r="B227" s="27">
        <v>15.3</v>
      </c>
      <c r="C227" s="27">
        <v>1.1999999999999993</v>
      </c>
      <c r="D227" s="29"/>
      <c r="E227" s="30"/>
    </row>
    <row r="228" spans="1:12" x14ac:dyDescent="0.2">
      <c r="A228" s="8">
        <v>41113</v>
      </c>
      <c r="B228" s="27">
        <v>17.899999999999999</v>
      </c>
      <c r="C228" s="27">
        <v>0</v>
      </c>
      <c r="D228" s="29"/>
      <c r="E228" s="30"/>
    </row>
    <row r="229" spans="1:12" x14ac:dyDescent="0.2">
      <c r="A229" s="8">
        <v>41114</v>
      </c>
      <c r="B229" s="27">
        <v>20.399999999999999</v>
      </c>
      <c r="C229" s="27">
        <v>0</v>
      </c>
      <c r="D229" s="29"/>
      <c r="E229" s="30"/>
    </row>
    <row r="230" spans="1:12" x14ac:dyDescent="0.2">
      <c r="A230" s="8">
        <v>41115</v>
      </c>
      <c r="B230" s="27">
        <v>21.9</v>
      </c>
      <c r="C230" s="27">
        <v>0</v>
      </c>
      <c r="D230" s="29"/>
      <c r="E230" s="30"/>
    </row>
    <row r="231" spans="1:12" x14ac:dyDescent="0.2">
      <c r="A231" s="8">
        <v>41116</v>
      </c>
      <c r="B231" s="27">
        <v>22.5</v>
      </c>
      <c r="C231" s="27">
        <v>0</v>
      </c>
      <c r="D231" s="29"/>
      <c r="E231" s="30"/>
    </row>
    <row r="232" spans="1:12" x14ac:dyDescent="0.2">
      <c r="A232" s="8">
        <v>41117</v>
      </c>
      <c r="B232" s="27">
        <v>22.8</v>
      </c>
      <c r="C232" s="27">
        <v>0</v>
      </c>
      <c r="D232" s="29"/>
      <c r="E232" s="30"/>
      <c r="K232" s="2"/>
    </row>
    <row r="233" spans="1:12" x14ac:dyDescent="0.2">
      <c r="A233" s="8">
        <v>41118</v>
      </c>
      <c r="B233" s="27">
        <v>20.7</v>
      </c>
      <c r="C233" s="27">
        <v>0</v>
      </c>
      <c r="D233" s="29"/>
      <c r="E233" s="30"/>
    </row>
    <row r="234" spans="1:12" x14ac:dyDescent="0.2">
      <c r="A234" s="8">
        <v>41119</v>
      </c>
      <c r="B234" s="27">
        <v>17.600000000000001</v>
      </c>
      <c r="C234" s="27">
        <v>0</v>
      </c>
      <c r="D234" s="29"/>
      <c r="E234" s="30"/>
      <c r="F234" s="3"/>
      <c r="G234" s="3"/>
      <c r="H234" s="3"/>
      <c r="I234" s="3"/>
      <c r="J234" s="3"/>
      <c r="K234" s="3"/>
      <c r="L234" s="3"/>
    </row>
    <row r="235" spans="1:12" x14ac:dyDescent="0.2">
      <c r="A235" s="8">
        <v>41120</v>
      </c>
      <c r="B235" s="27">
        <v>15.1</v>
      </c>
      <c r="C235" s="27">
        <v>1.4000000000000004</v>
      </c>
      <c r="D235" s="29"/>
      <c r="E235" s="30"/>
      <c r="F235" s="3"/>
      <c r="G235" s="3"/>
      <c r="H235" s="3"/>
      <c r="I235" s="3"/>
      <c r="J235" s="3"/>
      <c r="K235" s="3"/>
      <c r="L235" s="3"/>
    </row>
    <row r="236" spans="1:12" x14ac:dyDescent="0.2">
      <c r="A236" s="8">
        <v>41121</v>
      </c>
      <c r="B236" s="32">
        <v>15.4</v>
      </c>
      <c r="C236" s="32">
        <v>1.0999999999999996</v>
      </c>
      <c r="D236" s="33">
        <v>17.600000000000001</v>
      </c>
      <c r="E236" s="34">
        <v>18</v>
      </c>
    </row>
    <row r="237" spans="1:12" x14ac:dyDescent="0.2">
      <c r="A237" s="8">
        <v>41122</v>
      </c>
      <c r="B237" s="27">
        <v>18.8</v>
      </c>
      <c r="C237" s="27">
        <v>0</v>
      </c>
      <c r="D237" s="29"/>
      <c r="E237" s="30"/>
    </row>
    <row r="238" spans="1:12" x14ac:dyDescent="0.2">
      <c r="A238" s="8">
        <v>41123</v>
      </c>
      <c r="B238" s="27">
        <v>19.2</v>
      </c>
      <c r="C238" s="27">
        <v>0</v>
      </c>
      <c r="D238" s="29"/>
      <c r="E238" s="30"/>
    </row>
    <row r="239" spans="1:12" x14ac:dyDescent="0.2">
      <c r="A239" s="8">
        <v>41124</v>
      </c>
      <c r="B239" s="27">
        <v>18.2</v>
      </c>
      <c r="C239" s="27">
        <v>0</v>
      </c>
      <c r="D239" s="29"/>
      <c r="E239" s="30"/>
    </row>
    <row r="240" spans="1:12" x14ac:dyDescent="0.2">
      <c r="A240" s="8">
        <v>41125</v>
      </c>
      <c r="B240" s="27">
        <v>18</v>
      </c>
      <c r="C240" s="27">
        <v>0</v>
      </c>
      <c r="D240" s="29"/>
      <c r="E240" s="30"/>
    </row>
    <row r="241" spans="1:5" x14ac:dyDescent="0.2">
      <c r="A241" s="8">
        <v>41126</v>
      </c>
      <c r="B241" s="27">
        <v>18.3</v>
      </c>
      <c r="C241" s="27">
        <v>0</v>
      </c>
      <c r="D241" s="29"/>
      <c r="E241" s="30"/>
    </row>
    <row r="242" spans="1:5" x14ac:dyDescent="0.2">
      <c r="A242" s="8">
        <v>41127</v>
      </c>
      <c r="B242" s="27">
        <v>17.399999999999999</v>
      </c>
      <c r="C242" s="27">
        <v>0</v>
      </c>
      <c r="D242" s="29"/>
      <c r="E242" s="30"/>
    </row>
    <row r="243" spans="1:5" x14ac:dyDescent="0.2">
      <c r="A243" s="8">
        <v>41128</v>
      </c>
      <c r="B243" s="27">
        <v>16.2</v>
      </c>
      <c r="C243" s="27">
        <v>0.30000000000000071</v>
      </c>
      <c r="D243" s="29"/>
      <c r="E243" s="30"/>
    </row>
    <row r="244" spans="1:5" x14ac:dyDescent="0.2">
      <c r="A244" s="8">
        <v>41129</v>
      </c>
      <c r="B244" s="27">
        <v>15.9</v>
      </c>
      <c r="C244" s="27">
        <v>0.59999999999999964</v>
      </c>
      <c r="D244" s="29"/>
      <c r="E244" s="30"/>
    </row>
    <row r="245" spans="1:5" x14ac:dyDescent="0.2">
      <c r="A245" s="8">
        <v>41130</v>
      </c>
      <c r="B245" s="27">
        <v>17.3</v>
      </c>
      <c r="C245" s="27">
        <v>0</v>
      </c>
      <c r="D245" s="29"/>
      <c r="E245" s="30"/>
    </row>
    <row r="246" spans="1:5" x14ac:dyDescent="0.2">
      <c r="A246" s="8">
        <v>41131</v>
      </c>
      <c r="B246" s="27">
        <v>17.399999999999999</v>
      </c>
      <c r="C246" s="27">
        <v>0</v>
      </c>
      <c r="D246" s="29"/>
      <c r="E246" s="30"/>
    </row>
    <row r="247" spans="1:5" x14ac:dyDescent="0.2">
      <c r="A247" s="8">
        <v>41132</v>
      </c>
      <c r="B247" s="27">
        <v>17.7</v>
      </c>
      <c r="C247" s="27">
        <v>0</v>
      </c>
      <c r="D247" s="29"/>
      <c r="E247" s="30"/>
    </row>
    <row r="248" spans="1:5" x14ac:dyDescent="0.2">
      <c r="A248" s="8">
        <v>41133</v>
      </c>
      <c r="B248" s="27">
        <v>19.2</v>
      </c>
      <c r="C248" s="27">
        <v>0</v>
      </c>
      <c r="D248" s="29"/>
      <c r="E248" s="30"/>
    </row>
    <row r="249" spans="1:5" x14ac:dyDescent="0.2">
      <c r="A249" s="8">
        <v>41134</v>
      </c>
      <c r="B249" s="27">
        <v>20.3</v>
      </c>
      <c r="C249" s="27">
        <v>0</v>
      </c>
      <c r="D249" s="29"/>
      <c r="E249" s="30"/>
    </row>
    <row r="250" spans="1:5" x14ac:dyDescent="0.2">
      <c r="A250" s="8">
        <v>41135</v>
      </c>
      <c r="B250" s="27">
        <v>20.7</v>
      </c>
      <c r="C250" s="27">
        <v>0</v>
      </c>
      <c r="D250" s="29"/>
      <c r="E250" s="30"/>
    </row>
    <row r="251" spans="1:5" x14ac:dyDescent="0.2">
      <c r="A251" s="8">
        <v>41136</v>
      </c>
      <c r="B251" s="27">
        <v>22.3</v>
      </c>
      <c r="C251" s="27">
        <v>0</v>
      </c>
      <c r="D251" s="29"/>
      <c r="E251" s="30"/>
    </row>
    <row r="252" spans="1:5" x14ac:dyDescent="0.2">
      <c r="A252" s="8">
        <v>41137</v>
      </c>
      <c r="B252" s="27">
        <v>20.8</v>
      </c>
      <c r="C252" s="27">
        <v>0</v>
      </c>
      <c r="D252" s="29"/>
      <c r="E252" s="30"/>
    </row>
    <row r="253" spans="1:5" x14ac:dyDescent="0.2">
      <c r="A253" s="8">
        <v>41138</v>
      </c>
      <c r="B253" s="27">
        <v>22.1</v>
      </c>
      <c r="C253" s="27">
        <v>0</v>
      </c>
      <c r="D253" s="29"/>
      <c r="E253" s="30"/>
    </row>
    <row r="254" spans="1:5" x14ac:dyDescent="0.2">
      <c r="A254" s="8">
        <v>41139</v>
      </c>
      <c r="B254" s="27">
        <v>25.2</v>
      </c>
      <c r="C254" s="27">
        <v>0</v>
      </c>
      <c r="D254" s="29"/>
      <c r="E254" s="30"/>
    </row>
    <row r="255" spans="1:5" x14ac:dyDescent="0.2">
      <c r="A255" s="8">
        <v>41140</v>
      </c>
      <c r="B255" s="27">
        <v>27.3</v>
      </c>
      <c r="C255" s="27">
        <v>0</v>
      </c>
      <c r="D255" s="29"/>
      <c r="E255" s="30"/>
    </row>
    <row r="256" spans="1:5" x14ac:dyDescent="0.2">
      <c r="A256" s="8">
        <v>41141</v>
      </c>
      <c r="B256" s="27">
        <v>24.6</v>
      </c>
      <c r="C256" s="27">
        <v>0</v>
      </c>
      <c r="D256" s="29"/>
      <c r="E256" s="30"/>
    </row>
    <row r="257" spans="1:5" x14ac:dyDescent="0.2">
      <c r="A257" s="8">
        <v>41142</v>
      </c>
      <c r="B257" s="27">
        <v>22.7</v>
      </c>
      <c r="C257" s="27">
        <v>0</v>
      </c>
      <c r="D257" s="29"/>
      <c r="E257" s="30"/>
    </row>
    <row r="258" spans="1:5" x14ac:dyDescent="0.2">
      <c r="A258" s="8">
        <v>41143</v>
      </c>
      <c r="B258" s="27">
        <v>19.600000000000001</v>
      </c>
      <c r="C258" s="27">
        <v>0</v>
      </c>
      <c r="D258" s="29"/>
      <c r="E258" s="30"/>
    </row>
    <row r="259" spans="1:5" x14ac:dyDescent="0.2">
      <c r="A259" s="8">
        <v>41144</v>
      </c>
      <c r="B259" s="27">
        <v>18</v>
      </c>
      <c r="C259" s="27">
        <v>0</v>
      </c>
      <c r="D259" s="29"/>
      <c r="E259" s="30"/>
    </row>
    <row r="260" spans="1:5" x14ac:dyDescent="0.2">
      <c r="A260" s="8">
        <v>41145</v>
      </c>
      <c r="B260" s="27">
        <v>18</v>
      </c>
      <c r="C260" s="27">
        <v>0</v>
      </c>
      <c r="D260" s="29"/>
      <c r="E260" s="30"/>
    </row>
    <row r="261" spans="1:5" x14ac:dyDescent="0.2">
      <c r="A261" s="8">
        <v>41146</v>
      </c>
      <c r="B261" s="27">
        <v>18.100000000000001</v>
      </c>
      <c r="C261" s="27">
        <v>0</v>
      </c>
      <c r="D261" s="29"/>
      <c r="E261" s="30"/>
    </row>
    <row r="262" spans="1:5" x14ac:dyDescent="0.2">
      <c r="A262" s="8">
        <v>41147</v>
      </c>
      <c r="B262" s="27">
        <v>16.600000000000001</v>
      </c>
      <c r="C262" s="27">
        <v>0</v>
      </c>
      <c r="D262" s="29"/>
      <c r="E262" s="30"/>
    </row>
    <row r="263" spans="1:5" x14ac:dyDescent="0.2">
      <c r="A263" s="8">
        <v>41148</v>
      </c>
      <c r="B263" s="27">
        <v>17.2</v>
      </c>
      <c r="C263" s="27">
        <v>0</v>
      </c>
      <c r="D263" s="29"/>
      <c r="E263" s="30"/>
    </row>
    <row r="264" spans="1:5" x14ac:dyDescent="0.2">
      <c r="A264" s="8">
        <v>41149</v>
      </c>
      <c r="B264" s="27">
        <v>18.2</v>
      </c>
      <c r="C264" s="27">
        <v>0</v>
      </c>
      <c r="D264" s="29"/>
      <c r="E264" s="30"/>
    </row>
    <row r="265" spans="1:5" x14ac:dyDescent="0.2">
      <c r="A265" s="8">
        <v>41150</v>
      </c>
      <c r="B265" s="27">
        <v>18.600000000000001</v>
      </c>
      <c r="C265" s="27">
        <v>0</v>
      </c>
      <c r="D265" s="29"/>
      <c r="E265" s="30"/>
    </row>
    <row r="266" spans="1:5" x14ac:dyDescent="0.2">
      <c r="A266" s="8">
        <v>41151</v>
      </c>
      <c r="B266" s="27">
        <v>17.2</v>
      </c>
      <c r="C266" s="27">
        <v>0</v>
      </c>
      <c r="D266" s="29"/>
      <c r="E266" s="30"/>
    </row>
    <row r="267" spans="1:5" x14ac:dyDescent="0.2">
      <c r="A267" s="8">
        <v>41152</v>
      </c>
      <c r="B267" s="32">
        <v>15</v>
      </c>
      <c r="C267" s="32">
        <v>1.5</v>
      </c>
      <c r="D267" s="33">
        <v>2.4000000000000004</v>
      </c>
      <c r="E267" s="34">
        <v>2</v>
      </c>
    </row>
    <row r="268" spans="1:5" x14ac:dyDescent="0.2">
      <c r="A268" s="8">
        <v>41153</v>
      </c>
      <c r="B268" s="27">
        <v>13.9</v>
      </c>
      <c r="C268" s="27">
        <v>2.5999999999999996</v>
      </c>
      <c r="D268" s="29"/>
      <c r="E268" s="30"/>
    </row>
    <row r="269" spans="1:5" x14ac:dyDescent="0.2">
      <c r="A269" s="8">
        <v>41154</v>
      </c>
      <c r="B269" s="27">
        <v>15.2</v>
      </c>
      <c r="C269" s="27">
        <v>1.3000000000000007</v>
      </c>
      <c r="D269" s="29"/>
      <c r="E269" s="30"/>
    </row>
    <row r="270" spans="1:5" x14ac:dyDescent="0.2">
      <c r="A270" s="8">
        <v>41155</v>
      </c>
      <c r="B270" s="27">
        <v>16.8</v>
      </c>
      <c r="C270" s="27">
        <v>0</v>
      </c>
      <c r="D270" s="29"/>
      <c r="E270" s="30"/>
    </row>
    <row r="271" spans="1:5" x14ac:dyDescent="0.2">
      <c r="A271" s="8">
        <v>41156</v>
      </c>
      <c r="B271" s="27">
        <v>17.899999999999999</v>
      </c>
      <c r="C271" s="27">
        <v>0</v>
      </c>
      <c r="D271" s="29"/>
      <c r="E271" s="30"/>
    </row>
    <row r="272" spans="1:5" x14ac:dyDescent="0.2">
      <c r="A272" s="8">
        <v>41157</v>
      </c>
      <c r="B272" s="27">
        <v>17.5</v>
      </c>
      <c r="C272" s="27">
        <v>0</v>
      </c>
      <c r="D272" s="29"/>
      <c r="E272" s="30"/>
    </row>
    <row r="273" spans="1:5" x14ac:dyDescent="0.2">
      <c r="A273" s="8">
        <v>41158</v>
      </c>
      <c r="B273" s="27">
        <v>15.7</v>
      </c>
      <c r="C273" s="27">
        <v>0.80000000000000071</v>
      </c>
      <c r="D273" s="29"/>
      <c r="E273" s="30"/>
    </row>
    <row r="274" spans="1:5" x14ac:dyDescent="0.2">
      <c r="A274" s="8">
        <v>41159</v>
      </c>
      <c r="B274" s="27">
        <v>15.9</v>
      </c>
      <c r="C274" s="27">
        <v>0.59999999999999964</v>
      </c>
      <c r="D274" s="29"/>
      <c r="E274" s="30"/>
    </row>
    <row r="275" spans="1:5" x14ac:dyDescent="0.2">
      <c r="A275" s="8">
        <v>41160</v>
      </c>
      <c r="B275" s="27">
        <v>17.2</v>
      </c>
      <c r="C275" s="27">
        <v>0</v>
      </c>
      <c r="D275" s="29"/>
      <c r="E275" s="30"/>
    </row>
    <row r="276" spans="1:5" x14ac:dyDescent="0.2">
      <c r="A276" s="8">
        <v>41161</v>
      </c>
      <c r="B276" s="27">
        <v>19.8</v>
      </c>
      <c r="C276" s="27">
        <v>0</v>
      </c>
      <c r="D276" s="29"/>
      <c r="E276" s="30"/>
    </row>
    <row r="277" spans="1:5" x14ac:dyDescent="0.2">
      <c r="A277" s="8">
        <v>41162</v>
      </c>
      <c r="B277" s="27">
        <v>20.100000000000001</v>
      </c>
      <c r="C277" s="27">
        <v>0</v>
      </c>
      <c r="D277" s="29"/>
      <c r="E277" s="30"/>
    </row>
    <row r="278" spans="1:5" x14ac:dyDescent="0.2">
      <c r="A278" s="8">
        <v>41163</v>
      </c>
      <c r="B278" s="27">
        <v>17.7</v>
      </c>
      <c r="C278" s="27">
        <v>0</v>
      </c>
      <c r="D278" s="29"/>
      <c r="E278" s="30"/>
    </row>
    <row r="279" spans="1:5" x14ac:dyDescent="0.2">
      <c r="A279" s="8">
        <v>41164</v>
      </c>
      <c r="B279" s="27">
        <v>14.6</v>
      </c>
      <c r="C279" s="27">
        <v>1.9000000000000004</v>
      </c>
      <c r="D279" s="29"/>
      <c r="E279" s="30"/>
    </row>
    <row r="280" spans="1:5" x14ac:dyDescent="0.2">
      <c r="A280" s="8">
        <v>41165</v>
      </c>
      <c r="B280" s="27">
        <v>13.6</v>
      </c>
      <c r="C280" s="27">
        <v>2.9000000000000004</v>
      </c>
      <c r="D280" s="29"/>
      <c r="E280" s="30"/>
    </row>
    <row r="281" spans="1:5" x14ac:dyDescent="0.2">
      <c r="A281" s="8">
        <v>41166</v>
      </c>
      <c r="B281" s="27">
        <v>13.7</v>
      </c>
      <c r="C281" s="27">
        <v>2.8000000000000007</v>
      </c>
      <c r="D281" s="29"/>
      <c r="E281" s="30"/>
    </row>
    <row r="282" spans="1:5" x14ac:dyDescent="0.2">
      <c r="A282" s="8">
        <v>41167</v>
      </c>
      <c r="B282" s="27">
        <v>13.9</v>
      </c>
      <c r="C282" s="27">
        <v>2.5999999999999996</v>
      </c>
      <c r="D282" s="29"/>
      <c r="E282" s="30"/>
    </row>
    <row r="283" spans="1:5" x14ac:dyDescent="0.2">
      <c r="A283" s="8">
        <v>41168</v>
      </c>
      <c r="B283" s="27">
        <v>14.8</v>
      </c>
      <c r="C283" s="27">
        <v>1.6999999999999993</v>
      </c>
      <c r="D283" s="29"/>
      <c r="E283" s="30"/>
    </row>
    <row r="284" spans="1:5" x14ac:dyDescent="0.2">
      <c r="A284" s="8">
        <v>41169</v>
      </c>
      <c r="B284" s="27">
        <v>15.4</v>
      </c>
      <c r="C284" s="27">
        <v>1.0999999999999996</v>
      </c>
      <c r="D284" s="29"/>
      <c r="E284" s="30"/>
    </row>
    <row r="285" spans="1:5" x14ac:dyDescent="0.2">
      <c r="A285" s="8">
        <v>41170</v>
      </c>
      <c r="B285" s="27">
        <v>14.7</v>
      </c>
      <c r="C285" s="27">
        <v>1.8000000000000007</v>
      </c>
      <c r="D285" s="29"/>
      <c r="E285" s="30"/>
    </row>
    <row r="286" spans="1:5" x14ac:dyDescent="0.2">
      <c r="A286" s="8">
        <v>41171</v>
      </c>
      <c r="B286" s="27">
        <v>12.3</v>
      </c>
      <c r="C286" s="27">
        <v>4.1999999999999993</v>
      </c>
      <c r="D286" s="29"/>
      <c r="E286" s="30"/>
    </row>
    <row r="287" spans="1:5" x14ac:dyDescent="0.2">
      <c r="A287" s="8">
        <v>41172</v>
      </c>
      <c r="B287" s="27">
        <v>11.3</v>
      </c>
      <c r="C287" s="27">
        <v>5.1999999999999993</v>
      </c>
      <c r="D287" s="29"/>
      <c r="E287" s="30"/>
    </row>
    <row r="288" spans="1:5" x14ac:dyDescent="0.2">
      <c r="A288" s="8">
        <v>41173</v>
      </c>
      <c r="B288" s="27">
        <v>11.5</v>
      </c>
      <c r="C288" s="27">
        <v>5</v>
      </c>
      <c r="D288" s="29"/>
      <c r="E288" s="30"/>
    </row>
    <row r="289" spans="1:5" x14ac:dyDescent="0.2">
      <c r="A289" s="8">
        <v>41174</v>
      </c>
      <c r="B289" s="27">
        <v>11.7</v>
      </c>
      <c r="C289" s="27">
        <v>4.8000000000000007</v>
      </c>
      <c r="D289" s="29"/>
      <c r="E289" s="30"/>
    </row>
    <row r="290" spans="1:5" x14ac:dyDescent="0.2">
      <c r="A290" s="8">
        <v>41175</v>
      </c>
      <c r="B290" s="27">
        <v>11.8</v>
      </c>
      <c r="C290" s="27">
        <v>4.6999999999999993</v>
      </c>
      <c r="D290" s="29"/>
      <c r="E290" s="30"/>
    </row>
    <row r="291" spans="1:5" x14ac:dyDescent="0.2">
      <c r="A291" s="8">
        <v>41176</v>
      </c>
      <c r="B291" s="27">
        <v>13.8</v>
      </c>
      <c r="C291" s="27">
        <v>2.6999999999999993</v>
      </c>
      <c r="D291" s="29"/>
      <c r="E291" s="30"/>
    </row>
    <row r="292" spans="1:5" x14ac:dyDescent="0.2">
      <c r="A292" s="8">
        <v>41177</v>
      </c>
      <c r="B292" s="27">
        <v>13.8</v>
      </c>
      <c r="C292" s="27">
        <v>2.6999999999999993</v>
      </c>
      <c r="D292" s="29"/>
      <c r="E292" s="30"/>
    </row>
    <row r="293" spans="1:5" x14ac:dyDescent="0.2">
      <c r="A293" s="8">
        <v>41178</v>
      </c>
      <c r="B293" s="27">
        <v>13.4</v>
      </c>
      <c r="C293" s="27">
        <v>3.0999999999999996</v>
      </c>
      <c r="D293" s="29"/>
      <c r="E293" s="30"/>
    </row>
    <row r="294" spans="1:5" x14ac:dyDescent="0.2">
      <c r="A294" s="8">
        <v>41179</v>
      </c>
      <c r="B294" s="27">
        <v>12.8</v>
      </c>
      <c r="C294" s="27">
        <v>3.6999999999999993</v>
      </c>
      <c r="D294" s="29"/>
      <c r="E294" s="30"/>
    </row>
    <row r="295" spans="1:5" x14ac:dyDescent="0.2">
      <c r="A295" s="8">
        <v>41180</v>
      </c>
      <c r="B295" s="27">
        <v>12.9</v>
      </c>
      <c r="C295" s="27">
        <v>3.5999999999999996</v>
      </c>
      <c r="D295" s="29"/>
      <c r="E295" s="30"/>
    </row>
    <row r="296" spans="1:5" x14ac:dyDescent="0.2">
      <c r="A296" s="8">
        <v>41181</v>
      </c>
      <c r="B296" s="27">
        <v>12.4</v>
      </c>
      <c r="C296" s="27">
        <v>4.0999999999999996</v>
      </c>
      <c r="D296" s="29"/>
      <c r="E296" s="30"/>
    </row>
    <row r="297" spans="1:5" x14ac:dyDescent="0.2">
      <c r="A297" s="8">
        <v>41182</v>
      </c>
      <c r="B297" s="32">
        <v>11.7</v>
      </c>
      <c r="C297" s="32">
        <v>4.8000000000000007</v>
      </c>
      <c r="D297" s="33">
        <v>68.7</v>
      </c>
      <c r="E297" s="34">
        <v>69</v>
      </c>
    </row>
    <row r="298" spans="1:5" x14ac:dyDescent="0.2">
      <c r="A298" s="8">
        <v>41183</v>
      </c>
      <c r="B298" s="27">
        <v>12.7</v>
      </c>
      <c r="C298" s="27">
        <v>3.8000000000000007</v>
      </c>
      <c r="D298" s="29"/>
      <c r="E298" s="30"/>
    </row>
    <row r="299" spans="1:5" x14ac:dyDescent="0.2">
      <c r="A299" s="8">
        <v>41184</v>
      </c>
      <c r="B299" s="27">
        <v>13.7</v>
      </c>
      <c r="C299" s="27">
        <v>2.8000000000000007</v>
      </c>
      <c r="D299" s="29"/>
      <c r="E299" s="30"/>
    </row>
    <row r="300" spans="1:5" x14ac:dyDescent="0.2">
      <c r="A300" s="8">
        <v>41185</v>
      </c>
      <c r="B300" s="27">
        <v>13.5</v>
      </c>
      <c r="C300" s="27">
        <v>3</v>
      </c>
      <c r="D300" s="29"/>
      <c r="E300" s="30"/>
    </row>
    <row r="301" spans="1:5" x14ac:dyDescent="0.2">
      <c r="A301" s="8">
        <v>41186</v>
      </c>
      <c r="B301" s="27">
        <v>12.3</v>
      </c>
      <c r="C301" s="27">
        <v>4.1999999999999993</v>
      </c>
      <c r="D301" s="29"/>
      <c r="E301" s="30"/>
    </row>
    <row r="302" spans="1:5" x14ac:dyDescent="0.2">
      <c r="A302" s="8">
        <v>41187</v>
      </c>
      <c r="B302" s="27">
        <v>13.2</v>
      </c>
      <c r="C302" s="27">
        <v>3.3000000000000007</v>
      </c>
      <c r="D302" s="29"/>
      <c r="E302" s="30"/>
    </row>
    <row r="303" spans="1:5" x14ac:dyDescent="0.2">
      <c r="A303" s="8">
        <v>41188</v>
      </c>
      <c r="B303" s="27">
        <v>12.8</v>
      </c>
      <c r="C303" s="27">
        <v>3.6999999999999993</v>
      </c>
      <c r="D303" s="29"/>
      <c r="E303" s="30"/>
    </row>
    <row r="304" spans="1:5" x14ac:dyDescent="0.2">
      <c r="A304" s="8">
        <v>41189</v>
      </c>
      <c r="B304" s="27">
        <v>10.9</v>
      </c>
      <c r="C304" s="27">
        <v>5.6</v>
      </c>
      <c r="D304" s="29"/>
      <c r="E304" s="30"/>
    </row>
    <row r="305" spans="1:5" x14ac:dyDescent="0.2">
      <c r="A305" s="8">
        <v>41190</v>
      </c>
      <c r="B305" s="27">
        <v>9.9</v>
      </c>
      <c r="C305" s="27">
        <v>6.6</v>
      </c>
      <c r="D305" s="29"/>
      <c r="E305" s="30"/>
    </row>
    <row r="306" spans="1:5" x14ac:dyDescent="0.2">
      <c r="A306" s="8">
        <v>41191</v>
      </c>
      <c r="B306" s="27">
        <v>10.1</v>
      </c>
      <c r="C306" s="27">
        <v>6.4</v>
      </c>
      <c r="D306" s="29"/>
      <c r="E306" s="30"/>
    </row>
    <row r="307" spans="1:5" x14ac:dyDescent="0.2">
      <c r="A307" s="8">
        <v>41192</v>
      </c>
      <c r="B307" s="27">
        <v>9.1</v>
      </c>
      <c r="C307" s="27">
        <v>7.4</v>
      </c>
      <c r="D307" s="29"/>
      <c r="E307" s="30"/>
    </row>
    <row r="308" spans="1:5" x14ac:dyDescent="0.2">
      <c r="A308" s="8">
        <v>41193</v>
      </c>
      <c r="B308" s="27">
        <v>10.5</v>
      </c>
      <c r="C308" s="27">
        <v>6</v>
      </c>
      <c r="D308" s="29"/>
      <c r="E308" s="30"/>
    </row>
    <row r="309" spans="1:5" x14ac:dyDescent="0.2">
      <c r="A309" s="8">
        <v>41194</v>
      </c>
      <c r="B309" s="27">
        <v>11.6</v>
      </c>
      <c r="C309" s="27">
        <v>4.9000000000000004</v>
      </c>
      <c r="D309" s="29"/>
      <c r="E309" s="30"/>
    </row>
    <row r="310" spans="1:5" x14ac:dyDescent="0.2">
      <c r="A310" s="8">
        <v>41195</v>
      </c>
      <c r="B310" s="27">
        <v>10</v>
      </c>
      <c r="C310" s="27">
        <v>6.5</v>
      </c>
      <c r="D310" s="29"/>
      <c r="E310" s="30"/>
    </row>
    <row r="311" spans="1:5" x14ac:dyDescent="0.2">
      <c r="A311" s="8">
        <v>41196</v>
      </c>
      <c r="B311" s="27">
        <v>8.1999999999999993</v>
      </c>
      <c r="C311" s="27">
        <v>8.3000000000000007</v>
      </c>
      <c r="D311" s="29"/>
      <c r="E311" s="30"/>
    </row>
    <row r="312" spans="1:5" x14ac:dyDescent="0.2">
      <c r="A312" s="8">
        <v>41197</v>
      </c>
      <c r="B312" s="27">
        <v>9</v>
      </c>
      <c r="C312" s="27">
        <v>7.5</v>
      </c>
      <c r="D312" s="29"/>
      <c r="E312" s="30"/>
    </row>
    <row r="313" spans="1:5" x14ac:dyDescent="0.2">
      <c r="A313" s="8">
        <v>41198</v>
      </c>
      <c r="B313" s="27">
        <v>9.8000000000000007</v>
      </c>
      <c r="C313" s="27">
        <v>6.6999999999999993</v>
      </c>
      <c r="D313" s="29"/>
      <c r="E313" s="30"/>
    </row>
    <row r="314" spans="1:5" x14ac:dyDescent="0.2">
      <c r="A314" s="8">
        <v>41199</v>
      </c>
      <c r="B314" s="27">
        <v>11.4</v>
      </c>
      <c r="C314" s="27">
        <v>5.0999999999999996</v>
      </c>
      <c r="D314" s="29"/>
      <c r="E314" s="30"/>
    </row>
    <row r="315" spans="1:5" x14ac:dyDescent="0.2">
      <c r="A315" s="8">
        <v>41200</v>
      </c>
      <c r="B315" s="27">
        <v>14.3</v>
      </c>
      <c r="C315" s="27">
        <v>2.1999999999999993</v>
      </c>
      <c r="D315" s="29"/>
      <c r="E315" s="30"/>
    </row>
    <row r="316" spans="1:5" x14ac:dyDescent="0.2">
      <c r="A316" s="8">
        <v>41201</v>
      </c>
      <c r="B316" s="27">
        <v>16.600000000000001</v>
      </c>
      <c r="C316" s="27">
        <v>0</v>
      </c>
      <c r="D316" s="29"/>
      <c r="E316" s="30"/>
    </row>
    <row r="317" spans="1:5" x14ac:dyDescent="0.2">
      <c r="A317" s="8">
        <v>41202</v>
      </c>
      <c r="B317" s="27">
        <v>16.2</v>
      </c>
      <c r="C317" s="27">
        <v>0.30000000000000071</v>
      </c>
      <c r="D317" s="29"/>
      <c r="E317" s="30"/>
    </row>
    <row r="318" spans="1:5" x14ac:dyDescent="0.2">
      <c r="A318" s="8">
        <v>41203</v>
      </c>
      <c r="B318" s="27">
        <v>15.2</v>
      </c>
      <c r="C318" s="27">
        <v>1.3000000000000007</v>
      </c>
      <c r="D318" s="29"/>
      <c r="E318" s="30"/>
    </row>
    <row r="319" spans="1:5" x14ac:dyDescent="0.2">
      <c r="A319" s="8">
        <v>41204</v>
      </c>
      <c r="B319" s="27">
        <v>16.5</v>
      </c>
      <c r="C319" s="27">
        <v>0</v>
      </c>
      <c r="D319" s="29"/>
      <c r="E319" s="30"/>
    </row>
    <row r="320" spans="1:5" x14ac:dyDescent="0.2">
      <c r="A320" s="8">
        <v>41205</v>
      </c>
      <c r="B320" s="27">
        <v>16.399999999999999</v>
      </c>
      <c r="C320" s="27">
        <v>0.10000000000000142</v>
      </c>
      <c r="D320" s="29"/>
      <c r="E320" s="30"/>
    </row>
    <row r="321" spans="1:5" x14ac:dyDescent="0.2">
      <c r="A321" s="8">
        <v>41206</v>
      </c>
      <c r="B321" s="27">
        <v>14.6</v>
      </c>
      <c r="C321" s="27">
        <v>1.9000000000000004</v>
      </c>
      <c r="D321" s="29"/>
      <c r="E321" s="30"/>
    </row>
    <row r="322" spans="1:5" x14ac:dyDescent="0.2">
      <c r="A322" s="8">
        <v>41207</v>
      </c>
      <c r="B322" s="27">
        <v>11.9</v>
      </c>
      <c r="C322" s="27">
        <v>4.5999999999999996</v>
      </c>
      <c r="D322" s="29"/>
      <c r="E322" s="30"/>
    </row>
    <row r="323" spans="1:5" x14ac:dyDescent="0.2">
      <c r="A323" s="8">
        <v>41208</v>
      </c>
      <c r="B323" s="27">
        <v>7.9</v>
      </c>
      <c r="C323" s="27">
        <v>8.6</v>
      </c>
      <c r="D323" s="29"/>
      <c r="E323" s="30"/>
    </row>
    <row r="324" spans="1:5" x14ac:dyDescent="0.2">
      <c r="A324" s="8">
        <v>41209</v>
      </c>
      <c r="B324" s="27">
        <v>4.9000000000000004</v>
      </c>
      <c r="C324" s="27">
        <v>11.6</v>
      </c>
      <c r="D324" s="29"/>
      <c r="E324" s="30"/>
    </row>
    <row r="325" spans="1:5" x14ac:dyDescent="0.2">
      <c r="A325" s="8">
        <v>41210</v>
      </c>
      <c r="B325" s="27">
        <v>4.0999999999999996</v>
      </c>
      <c r="C325" s="27">
        <v>12.4</v>
      </c>
      <c r="D325" s="29"/>
      <c r="E325" s="30"/>
    </row>
    <row r="326" spans="1:5" x14ac:dyDescent="0.2">
      <c r="A326" s="8">
        <v>41211</v>
      </c>
      <c r="B326" s="27">
        <v>5.4</v>
      </c>
      <c r="C326" s="27">
        <v>11.1</v>
      </c>
      <c r="D326" s="29"/>
      <c r="E326" s="30"/>
    </row>
    <row r="327" spans="1:5" x14ac:dyDescent="0.2">
      <c r="A327" s="8">
        <v>41212</v>
      </c>
      <c r="B327" s="27">
        <v>6.5</v>
      </c>
      <c r="C327" s="27">
        <v>10</v>
      </c>
      <c r="D327" s="29"/>
      <c r="E327" s="30"/>
    </row>
    <row r="328" spans="1:5" x14ac:dyDescent="0.2">
      <c r="A328" s="8">
        <v>41213</v>
      </c>
      <c r="B328" s="32">
        <v>7.9</v>
      </c>
      <c r="C328" s="32">
        <v>8.6</v>
      </c>
      <c r="D328" s="33">
        <v>164.49999999999997</v>
      </c>
      <c r="E328" s="34">
        <v>165</v>
      </c>
    </row>
    <row r="329" spans="1:5" x14ac:dyDescent="0.2">
      <c r="A329" s="8">
        <v>41214</v>
      </c>
      <c r="B329" s="27">
        <v>8.1999999999999993</v>
      </c>
      <c r="C329" s="27">
        <v>8.3000000000000007</v>
      </c>
      <c r="D329" s="29"/>
      <c r="E329" s="30"/>
    </row>
    <row r="330" spans="1:5" x14ac:dyDescent="0.2">
      <c r="A330" s="8">
        <v>41215</v>
      </c>
      <c r="B330" s="27">
        <v>7.2</v>
      </c>
      <c r="C330" s="27">
        <v>9.3000000000000007</v>
      </c>
      <c r="D330" s="29"/>
      <c r="E330" s="30"/>
    </row>
    <row r="331" spans="1:5" x14ac:dyDescent="0.2">
      <c r="A331" s="8">
        <v>41216</v>
      </c>
      <c r="B331" s="27">
        <v>6.7</v>
      </c>
      <c r="C331" s="27">
        <v>9.8000000000000007</v>
      </c>
      <c r="D331" s="29"/>
      <c r="E331" s="30"/>
    </row>
    <row r="332" spans="1:5" x14ac:dyDescent="0.2">
      <c r="A332" s="8">
        <v>41217</v>
      </c>
      <c r="B332" s="27">
        <v>7</v>
      </c>
      <c r="C332" s="27">
        <v>9.5</v>
      </c>
      <c r="D332" s="29"/>
      <c r="E332" s="30"/>
    </row>
    <row r="333" spans="1:5" x14ac:dyDescent="0.2">
      <c r="A333" s="8">
        <v>41218</v>
      </c>
      <c r="B333" s="27">
        <v>6.3</v>
      </c>
      <c r="C333" s="27">
        <v>10.199999999999999</v>
      </c>
      <c r="D333" s="29"/>
      <c r="E333" s="30"/>
    </row>
    <row r="334" spans="1:5" x14ac:dyDescent="0.2">
      <c r="A334" s="8">
        <v>41219</v>
      </c>
      <c r="B334" s="27">
        <v>6.1</v>
      </c>
      <c r="C334" s="27">
        <v>10.4</v>
      </c>
      <c r="D334" s="29"/>
      <c r="E334" s="30"/>
    </row>
    <row r="335" spans="1:5" x14ac:dyDescent="0.2">
      <c r="A335" s="8">
        <v>41220</v>
      </c>
      <c r="B335" s="27">
        <v>8</v>
      </c>
      <c r="C335" s="27">
        <v>8.5</v>
      </c>
      <c r="D335" s="29"/>
      <c r="E335" s="30"/>
    </row>
    <row r="336" spans="1:5" x14ac:dyDescent="0.2">
      <c r="A336" s="8">
        <v>41221</v>
      </c>
      <c r="B336" s="27">
        <v>8.9</v>
      </c>
      <c r="C336" s="27">
        <v>7.6</v>
      </c>
      <c r="D336" s="29"/>
      <c r="E336" s="30"/>
    </row>
    <row r="337" spans="1:5" x14ac:dyDescent="0.2">
      <c r="A337" s="8">
        <v>41222</v>
      </c>
      <c r="B337" s="27">
        <v>9</v>
      </c>
      <c r="C337" s="27">
        <v>7.5</v>
      </c>
      <c r="D337" s="29"/>
      <c r="E337" s="30"/>
    </row>
    <row r="338" spans="1:5" x14ac:dyDescent="0.2">
      <c r="A338" s="8">
        <v>41223</v>
      </c>
      <c r="B338" s="27">
        <v>9.8000000000000007</v>
      </c>
      <c r="C338" s="27">
        <v>6.6999999999999993</v>
      </c>
      <c r="D338" s="29"/>
      <c r="E338" s="30"/>
    </row>
    <row r="339" spans="1:5" x14ac:dyDescent="0.2">
      <c r="A339" s="8">
        <v>41224</v>
      </c>
      <c r="B339" s="27">
        <v>8.1999999999999993</v>
      </c>
      <c r="C339" s="27">
        <v>8.3000000000000007</v>
      </c>
      <c r="D339" s="29"/>
      <c r="E339" s="30"/>
    </row>
    <row r="340" spans="1:5" x14ac:dyDescent="0.2">
      <c r="A340" s="8">
        <v>41225</v>
      </c>
      <c r="B340" s="27">
        <v>6.8</v>
      </c>
      <c r="C340" s="27">
        <v>9.6999999999999993</v>
      </c>
      <c r="D340" s="29"/>
      <c r="E340" s="30"/>
    </row>
    <row r="341" spans="1:5" x14ac:dyDescent="0.2">
      <c r="A341" s="8">
        <v>41226</v>
      </c>
      <c r="B341" s="27">
        <v>7.3</v>
      </c>
      <c r="C341" s="27">
        <v>9.1999999999999993</v>
      </c>
      <c r="D341" s="29"/>
      <c r="E341" s="30"/>
    </row>
    <row r="342" spans="1:5" x14ac:dyDescent="0.2">
      <c r="A342" s="8">
        <v>41227</v>
      </c>
      <c r="B342" s="27">
        <v>7.1</v>
      </c>
      <c r="C342" s="27">
        <v>9.4</v>
      </c>
      <c r="D342" s="29"/>
      <c r="E342" s="30"/>
    </row>
    <row r="343" spans="1:5" x14ac:dyDescent="0.2">
      <c r="A343" s="8">
        <v>41228</v>
      </c>
      <c r="B343" s="27">
        <v>5.6</v>
      </c>
      <c r="C343" s="27">
        <v>10.9</v>
      </c>
      <c r="D343" s="29"/>
      <c r="E343" s="30"/>
    </row>
    <row r="344" spans="1:5" x14ac:dyDescent="0.2">
      <c r="A344" s="8">
        <v>41229</v>
      </c>
      <c r="B344" s="27">
        <v>4.5</v>
      </c>
      <c r="C344" s="27">
        <v>12</v>
      </c>
      <c r="D344" s="29"/>
      <c r="E344" s="30"/>
    </row>
    <row r="345" spans="1:5" x14ac:dyDescent="0.2">
      <c r="A345" s="8">
        <v>41230</v>
      </c>
      <c r="B345" s="27">
        <v>5.6</v>
      </c>
      <c r="C345" s="27">
        <v>10.9</v>
      </c>
      <c r="D345" s="29"/>
      <c r="E345" s="30"/>
    </row>
    <row r="346" spans="1:5" x14ac:dyDescent="0.2">
      <c r="A346" s="8">
        <v>41231</v>
      </c>
      <c r="B346" s="27">
        <v>6.6</v>
      </c>
      <c r="C346" s="27">
        <v>9.9</v>
      </c>
      <c r="D346" s="29"/>
      <c r="E346" s="30"/>
    </row>
    <row r="347" spans="1:5" x14ac:dyDescent="0.2">
      <c r="A347" s="8">
        <v>41232</v>
      </c>
      <c r="B347" s="27">
        <v>7.2</v>
      </c>
      <c r="C347" s="27">
        <v>9.3000000000000007</v>
      </c>
      <c r="D347" s="29"/>
      <c r="E347" s="30"/>
    </row>
    <row r="348" spans="1:5" x14ac:dyDescent="0.2">
      <c r="A348" s="8">
        <v>41233</v>
      </c>
      <c r="B348" s="27">
        <v>8.1999999999999993</v>
      </c>
      <c r="C348" s="27">
        <v>8.3000000000000007</v>
      </c>
      <c r="D348" s="29"/>
      <c r="E348" s="30"/>
    </row>
    <row r="349" spans="1:5" x14ac:dyDescent="0.2">
      <c r="A349" s="8">
        <v>41234</v>
      </c>
      <c r="B349" s="27">
        <v>7.5</v>
      </c>
      <c r="C349" s="27">
        <v>9</v>
      </c>
      <c r="D349" s="29"/>
      <c r="E349" s="30"/>
    </row>
    <row r="350" spans="1:5" x14ac:dyDescent="0.2">
      <c r="A350" s="8">
        <v>41235</v>
      </c>
      <c r="B350" s="27">
        <v>7.5</v>
      </c>
      <c r="C350" s="27">
        <v>9</v>
      </c>
      <c r="D350" s="29"/>
      <c r="E350" s="30"/>
    </row>
    <row r="351" spans="1:5" x14ac:dyDescent="0.2">
      <c r="A351" s="8">
        <v>41236</v>
      </c>
      <c r="B351" s="27">
        <v>7.4</v>
      </c>
      <c r="C351" s="27">
        <v>9.1</v>
      </c>
      <c r="D351" s="29"/>
      <c r="E351" s="30"/>
    </row>
    <row r="352" spans="1:5" x14ac:dyDescent="0.2">
      <c r="A352" s="8">
        <v>41237</v>
      </c>
      <c r="B352" s="27">
        <v>8.3000000000000007</v>
      </c>
      <c r="C352" s="27">
        <v>8.1999999999999993</v>
      </c>
      <c r="D352" s="29"/>
      <c r="E352" s="30"/>
    </row>
    <row r="353" spans="1:5" x14ac:dyDescent="0.2">
      <c r="A353" s="8">
        <v>41238</v>
      </c>
      <c r="B353" s="27">
        <v>9.5</v>
      </c>
      <c r="C353" s="27">
        <v>7</v>
      </c>
      <c r="D353" s="29"/>
      <c r="E353" s="30"/>
    </row>
    <row r="354" spans="1:5" x14ac:dyDescent="0.2">
      <c r="A354" s="8">
        <v>41239</v>
      </c>
      <c r="B354" s="27">
        <v>9.4</v>
      </c>
      <c r="C354" s="27">
        <v>7.1</v>
      </c>
      <c r="D354" s="29"/>
      <c r="E354" s="30"/>
    </row>
    <row r="355" spans="1:5" x14ac:dyDescent="0.2">
      <c r="A355" s="8">
        <v>41240</v>
      </c>
      <c r="B355" s="27">
        <v>7.8</v>
      </c>
      <c r="C355" s="27">
        <v>8.6999999999999993</v>
      </c>
      <c r="D355" s="29"/>
      <c r="E355" s="30"/>
    </row>
    <row r="356" spans="1:5" x14ac:dyDescent="0.2">
      <c r="A356" s="8">
        <v>41241</v>
      </c>
      <c r="B356" s="27">
        <v>6.5</v>
      </c>
      <c r="C356" s="27">
        <v>10</v>
      </c>
      <c r="D356" s="29"/>
      <c r="E356" s="30"/>
    </row>
    <row r="357" spans="1:5" x14ac:dyDescent="0.2">
      <c r="A357" s="8">
        <v>41242</v>
      </c>
      <c r="B357" s="27">
        <v>5.3</v>
      </c>
      <c r="C357" s="27">
        <v>11.2</v>
      </c>
      <c r="D357" s="29"/>
      <c r="E357" s="30"/>
    </row>
    <row r="358" spans="1:5" x14ac:dyDescent="0.2">
      <c r="A358" s="8">
        <v>41243</v>
      </c>
      <c r="B358" s="32">
        <v>2.6</v>
      </c>
      <c r="C358" s="32">
        <v>13.9</v>
      </c>
      <c r="D358" s="33">
        <v>278.89999999999998</v>
      </c>
      <c r="E358" s="34">
        <v>279</v>
      </c>
    </row>
    <row r="359" spans="1:5" x14ac:dyDescent="0.2">
      <c r="A359" s="8">
        <v>41244</v>
      </c>
      <c r="B359" s="27">
        <v>2.2000000000000002</v>
      </c>
      <c r="C359" s="27">
        <v>14.3</v>
      </c>
      <c r="D359" s="29"/>
      <c r="E359" s="30"/>
    </row>
    <row r="360" spans="1:5" x14ac:dyDescent="0.2">
      <c r="A360" s="8">
        <v>41245</v>
      </c>
      <c r="B360" s="27">
        <v>1.5</v>
      </c>
      <c r="C360" s="27">
        <v>15</v>
      </c>
      <c r="D360" s="29"/>
      <c r="E360" s="30"/>
    </row>
    <row r="361" spans="1:5" x14ac:dyDescent="0.2">
      <c r="A361" s="8">
        <v>41246</v>
      </c>
      <c r="B361" s="27">
        <v>2.2999999999999998</v>
      </c>
      <c r="C361" s="27">
        <v>14.2</v>
      </c>
      <c r="D361" s="29"/>
      <c r="E361" s="30"/>
    </row>
    <row r="362" spans="1:5" x14ac:dyDescent="0.2">
      <c r="A362" s="8">
        <v>41247</v>
      </c>
      <c r="B362" s="27">
        <v>3.2</v>
      </c>
      <c r="C362" s="27">
        <v>13.3</v>
      </c>
      <c r="D362" s="29"/>
      <c r="E362" s="30"/>
    </row>
    <row r="363" spans="1:5" x14ac:dyDescent="0.2">
      <c r="A363" s="8">
        <v>41248</v>
      </c>
      <c r="B363" s="27">
        <v>2.4</v>
      </c>
      <c r="C363" s="27">
        <v>14.1</v>
      </c>
      <c r="D363" s="29"/>
      <c r="E363" s="30"/>
    </row>
    <row r="364" spans="1:5" x14ac:dyDescent="0.2">
      <c r="A364" s="8">
        <v>41249</v>
      </c>
      <c r="B364" s="27">
        <v>1</v>
      </c>
      <c r="C364" s="27">
        <v>15.5</v>
      </c>
      <c r="D364" s="29"/>
      <c r="E364" s="30"/>
    </row>
    <row r="365" spans="1:5" x14ac:dyDescent="0.2">
      <c r="A365" s="8">
        <v>41250</v>
      </c>
      <c r="B365" s="27">
        <v>0.9</v>
      </c>
      <c r="C365" s="27">
        <v>15.6</v>
      </c>
      <c r="D365" s="29"/>
      <c r="E365" s="30"/>
    </row>
    <row r="366" spans="1:5" x14ac:dyDescent="0.2">
      <c r="A366" s="8">
        <v>41251</v>
      </c>
      <c r="B366" s="27">
        <v>0.2</v>
      </c>
      <c r="C366" s="27">
        <v>16.3</v>
      </c>
      <c r="D366" s="29"/>
      <c r="E366" s="30"/>
    </row>
    <row r="367" spans="1:5" x14ac:dyDescent="0.2">
      <c r="A367" s="8">
        <v>41252</v>
      </c>
      <c r="B367" s="27">
        <v>2.2999999999999998</v>
      </c>
      <c r="C367" s="27">
        <v>14.2</v>
      </c>
      <c r="D367" s="29"/>
      <c r="E367" s="30"/>
    </row>
    <row r="368" spans="1:5" x14ac:dyDescent="0.2">
      <c r="A368" s="8">
        <v>41253</v>
      </c>
      <c r="B368" s="27">
        <v>3</v>
      </c>
      <c r="C368" s="27">
        <v>13.5</v>
      </c>
      <c r="D368" s="29"/>
      <c r="E368" s="30"/>
    </row>
    <row r="369" spans="1:5" x14ac:dyDescent="0.2">
      <c r="A369" s="8">
        <v>41254</v>
      </c>
      <c r="B369" s="27">
        <v>0.9</v>
      </c>
      <c r="C369" s="27">
        <v>15.6</v>
      </c>
      <c r="D369" s="29"/>
      <c r="E369" s="30"/>
    </row>
    <row r="370" spans="1:5" x14ac:dyDescent="0.2">
      <c r="A370" s="8">
        <v>41255</v>
      </c>
      <c r="B370" s="27">
        <v>-0.7</v>
      </c>
      <c r="C370" s="27">
        <v>17.2</v>
      </c>
      <c r="D370" s="29"/>
      <c r="E370" s="30"/>
    </row>
    <row r="371" spans="1:5" x14ac:dyDescent="0.2">
      <c r="A371" s="8">
        <v>41256</v>
      </c>
      <c r="B371" s="27">
        <v>-0.7</v>
      </c>
      <c r="C371" s="27">
        <v>17.2</v>
      </c>
      <c r="D371" s="29"/>
      <c r="E371" s="30"/>
    </row>
    <row r="372" spans="1:5" x14ac:dyDescent="0.2">
      <c r="A372" s="8">
        <v>41257</v>
      </c>
      <c r="B372" s="27">
        <v>3.7</v>
      </c>
      <c r="C372" s="27">
        <v>12.8</v>
      </c>
      <c r="D372" s="29"/>
      <c r="E372" s="30"/>
    </row>
    <row r="373" spans="1:5" x14ac:dyDescent="0.2">
      <c r="A373" s="8">
        <v>41258</v>
      </c>
      <c r="B373" s="27">
        <v>7.2</v>
      </c>
      <c r="C373" s="27">
        <v>9.3000000000000007</v>
      </c>
      <c r="D373" s="29"/>
      <c r="E373" s="30"/>
    </row>
    <row r="374" spans="1:5" x14ac:dyDescent="0.2">
      <c r="A374" s="8">
        <v>41259</v>
      </c>
      <c r="B374" s="27">
        <v>7.9</v>
      </c>
      <c r="C374" s="27">
        <v>8.6</v>
      </c>
      <c r="D374" s="29"/>
      <c r="E374" s="30"/>
    </row>
    <row r="375" spans="1:5" x14ac:dyDescent="0.2">
      <c r="A375" s="8">
        <v>41260</v>
      </c>
      <c r="B375" s="27">
        <v>7.2</v>
      </c>
      <c r="C375" s="27">
        <v>9.3000000000000007</v>
      </c>
      <c r="D375" s="29"/>
      <c r="E375" s="30"/>
    </row>
    <row r="376" spans="1:5" x14ac:dyDescent="0.2">
      <c r="A376" s="8">
        <v>41261</v>
      </c>
      <c r="B376" s="27">
        <v>6</v>
      </c>
      <c r="C376" s="27">
        <v>10.5</v>
      </c>
      <c r="D376" s="29"/>
      <c r="E376" s="30"/>
    </row>
    <row r="377" spans="1:5" x14ac:dyDescent="0.2">
      <c r="A377" s="8">
        <v>41262</v>
      </c>
      <c r="B377" s="27">
        <v>5.6</v>
      </c>
      <c r="C377" s="27">
        <v>10.9</v>
      </c>
      <c r="D377" s="29"/>
      <c r="E377" s="30"/>
    </row>
    <row r="378" spans="1:5" x14ac:dyDescent="0.2">
      <c r="A378" s="8">
        <v>41263</v>
      </c>
      <c r="B378" s="27">
        <v>4.8</v>
      </c>
      <c r="C378" s="27">
        <v>11.7</v>
      </c>
      <c r="D378" s="29"/>
      <c r="E378" s="30"/>
    </row>
    <row r="379" spans="1:5" x14ac:dyDescent="0.2">
      <c r="A379" s="8">
        <v>41264</v>
      </c>
      <c r="B379" s="27">
        <v>6.6</v>
      </c>
      <c r="C379" s="27">
        <v>9.9</v>
      </c>
      <c r="D379" s="29"/>
      <c r="E379" s="30"/>
    </row>
    <row r="380" spans="1:5" x14ac:dyDescent="0.2">
      <c r="A380" s="8">
        <v>41265</v>
      </c>
      <c r="B380" s="27">
        <v>7.5</v>
      </c>
      <c r="C380" s="27">
        <v>9</v>
      </c>
      <c r="D380" s="29"/>
      <c r="E380" s="30"/>
    </row>
    <row r="381" spans="1:5" x14ac:dyDescent="0.2">
      <c r="A381" s="8">
        <v>41266</v>
      </c>
      <c r="B381" s="27">
        <v>9.6999999999999993</v>
      </c>
      <c r="C381" s="27">
        <v>6.8000000000000007</v>
      </c>
      <c r="D381" s="29"/>
      <c r="E381" s="30"/>
    </row>
    <row r="382" spans="1:5" x14ac:dyDescent="0.2">
      <c r="A382" s="8">
        <v>41267</v>
      </c>
      <c r="B382" s="27">
        <v>10.8</v>
      </c>
      <c r="C382" s="27">
        <v>5.6999999999999993</v>
      </c>
      <c r="D382" s="29"/>
      <c r="E382" s="30"/>
    </row>
    <row r="383" spans="1:5" x14ac:dyDescent="0.2">
      <c r="A383" s="8">
        <v>41268</v>
      </c>
      <c r="B383" s="27">
        <v>10.199999999999999</v>
      </c>
      <c r="C383" s="27">
        <v>6.3000000000000007</v>
      </c>
      <c r="D383" s="29"/>
      <c r="E383" s="30"/>
    </row>
    <row r="384" spans="1:5" x14ac:dyDescent="0.2">
      <c r="A384" s="8">
        <v>41269</v>
      </c>
      <c r="B384" s="27">
        <v>8.6</v>
      </c>
      <c r="C384" s="27">
        <v>7.9</v>
      </c>
      <c r="D384" s="29"/>
      <c r="E384" s="30"/>
    </row>
    <row r="385" spans="1:5" x14ac:dyDescent="0.2">
      <c r="A385" s="8">
        <v>41270</v>
      </c>
      <c r="B385" s="27">
        <v>7.9</v>
      </c>
      <c r="C385" s="27">
        <v>8.6</v>
      </c>
      <c r="D385" s="29"/>
      <c r="E385" s="30"/>
    </row>
    <row r="386" spans="1:5" x14ac:dyDescent="0.2">
      <c r="A386" s="8">
        <v>41271</v>
      </c>
      <c r="B386" s="27">
        <v>7.5</v>
      </c>
      <c r="C386" s="27">
        <v>9</v>
      </c>
      <c r="D386" s="29"/>
      <c r="E386" s="30"/>
    </row>
    <row r="387" spans="1:5" x14ac:dyDescent="0.2">
      <c r="A387" s="8">
        <v>41272</v>
      </c>
      <c r="B387" s="27">
        <v>9.4</v>
      </c>
      <c r="C387" s="27">
        <v>7.1</v>
      </c>
      <c r="D387" s="29"/>
      <c r="E387" s="30"/>
    </row>
    <row r="388" spans="1:5" x14ac:dyDescent="0.2">
      <c r="A388" s="8">
        <v>41273</v>
      </c>
      <c r="B388" s="27">
        <v>8.3000000000000007</v>
      </c>
      <c r="C388" s="27">
        <v>8.1999999999999993</v>
      </c>
      <c r="D388" s="29"/>
      <c r="E388" s="30"/>
    </row>
    <row r="389" spans="1:5" x14ac:dyDescent="0.2">
      <c r="A389" s="8">
        <v>41274</v>
      </c>
      <c r="B389" s="27">
        <v>8.4</v>
      </c>
      <c r="C389" s="27">
        <v>8.1</v>
      </c>
      <c r="D389" s="29">
        <v>355.7</v>
      </c>
      <c r="E389" s="38">
        <v>356</v>
      </c>
    </row>
    <row r="390" spans="1:5" ht="13.5" thickBot="1" x14ac:dyDescent="0.25">
      <c r="A390" s="8"/>
      <c r="B390" s="40"/>
      <c r="C390" s="40"/>
      <c r="D390" s="41"/>
      <c r="E390" s="42"/>
    </row>
    <row r="391" spans="1:5" ht="13.5" thickBot="1" x14ac:dyDescent="0.25">
      <c r="A391" s="43"/>
      <c r="B391" s="44"/>
      <c r="C391" s="44"/>
      <c r="D391" s="44"/>
      <c r="E391" s="45"/>
    </row>
    <row r="392" spans="1:5" x14ac:dyDescent="0.2">
      <c r="A392" s="55" t="s">
        <v>56</v>
      </c>
      <c r="E392" s="326">
        <v>2327</v>
      </c>
    </row>
    <row r="393" spans="1:5" ht="13.5" thickBot="1" x14ac:dyDescent="0.25">
      <c r="A393" s="56" t="s">
        <v>57</v>
      </c>
      <c r="E393" s="327"/>
    </row>
    <row r="394" spans="1:5" ht="13.5" thickBot="1" x14ac:dyDescent="0.25">
      <c r="A394" s="39"/>
      <c r="B394" s="41"/>
      <c r="C394" s="41"/>
      <c r="D394" s="41"/>
      <c r="E394" s="48"/>
    </row>
    <row r="395" spans="1:5" x14ac:dyDescent="0.2">
      <c r="A395" s="8"/>
      <c r="E395" s="1"/>
    </row>
    <row r="396" spans="1:5" x14ac:dyDescent="0.2">
      <c r="A396" s="8"/>
    </row>
    <row r="397" spans="1:5" x14ac:dyDescent="0.2">
      <c r="A397" s="8"/>
    </row>
    <row r="398" spans="1:5" x14ac:dyDescent="0.2">
      <c r="A398" s="8"/>
    </row>
    <row r="399" spans="1:5" x14ac:dyDescent="0.2">
      <c r="A399" s="8"/>
    </row>
    <row r="400" spans="1:5" x14ac:dyDescent="0.2">
      <c r="A400" s="8"/>
    </row>
    <row r="401" spans="1:1" x14ac:dyDescent="0.2">
      <c r="A401" s="8"/>
    </row>
    <row r="402" spans="1:1" x14ac:dyDescent="0.2">
      <c r="A402" s="8"/>
    </row>
    <row r="403" spans="1:1" x14ac:dyDescent="0.2">
      <c r="A403" s="8"/>
    </row>
    <row r="404" spans="1:1" x14ac:dyDescent="0.2">
      <c r="A404" s="8"/>
    </row>
    <row r="405" spans="1:1" x14ac:dyDescent="0.2">
      <c r="A405" s="8"/>
    </row>
    <row r="406" spans="1:1" x14ac:dyDescent="0.2">
      <c r="A406" s="8"/>
    </row>
    <row r="407" spans="1:1" x14ac:dyDescent="0.2">
      <c r="A407" s="8"/>
    </row>
    <row r="408" spans="1:1" x14ac:dyDescent="0.2">
      <c r="A408" s="8"/>
    </row>
    <row r="409" spans="1:1" x14ac:dyDescent="0.2">
      <c r="A409" s="8"/>
    </row>
    <row r="410" spans="1:1" x14ac:dyDescent="0.2">
      <c r="A410" s="8"/>
    </row>
    <row r="411" spans="1:1" x14ac:dyDescent="0.2">
      <c r="A411" s="8"/>
    </row>
    <row r="412" spans="1:1" x14ac:dyDescent="0.2">
      <c r="A412" s="8"/>
    </row>
    <row r="413" spans="1:1" x14ac:dyDescent="0.2">
      <c r="A413" s="8"/>
    </row>
    <row r="414" spans="1:1" x14ac:dyDescent="0.2">
      <c r="A414" s="8"/>
    </row>
    <row r="415" spans="1:1" x14ac:dyDescent="0.2">
      <c r="A415" s="8"/>
    </row>
    <row r="416" spans="1:1" x14ac:dyDescent="0.2">
      <c r="A416" s="8"/>
    </row>
    <row r="417" spans="1:1" x14ac:dyDescent="0.2">
      <c r="A417" s="8"/>
    </row>
  </sheetData>
  <customSheetViews>
    <customSheetView guid="{59FF159B-F4B1-48E6-A4EB-B3DAD6872A59}">
      <selection activeCell="B129" sqref="B129"/>
      <rowBreaks count="11" manualBreakCount="11">
        <brk id="54" max="16383" man="1"/>
        <brk id="82" max="16383" man="1"/>
        <brk id="113" max="16383" man="1"/>
        <brk id="143" max="16383" man="1"/>
        <brk id="174" max="16383" man="1"/>
        <brk id="204" max="16383" man="1"/>
        <brk id="235" max="16383" man="1"/>
        <brk id="266" max="16383" man="1"/>
        <brk id="296" max="16383" man="1"/>
        <brk id="327" max="16383" man="1"/>
        <brk id="357" max="16383" man="1"/>
      </rowBreaks>
      <pageMargins left="0.55118110236220474" right="0.27559055118110237" top="0.98425196850393704" bottom="0.98425196850393704" header="0.51181102362204722" footer="0.51181102362204722"/>
      <pageSetup paperSize="9" scale="95" orientation="portrait" r:id="rId1"/>
      <headerFooter alignWithMargins="0"/>
    </customSheetView>
    <customSheetView guid="{D222B204-B07E-46CB-A9E4-226661B8896D}" showPageBreaks="1">
      <selection activeCell="B129" sqref="B129"/>
      <rowBreaks count="35" manualBreakCount="35">
        <brk id="24" max="16383" man="1"/>
        <brk id="25" max="16383" man="1"/>
        <brk id="26" max="16383" man="1"/>
        <brk id="27" max="16383" man="1"/>
        <brk id="28" max="16383" man="1"/>
        <brk id="29" max="16383" man="1"/>
        <brk id="30" max="16383" man="1"/>
        <brk id="31" max="16383" man="1"/>
        <brk id="32" max="16383" man="1"/>
        <brk id="33" max="16383" man="1"/>
        <brk id="34" max="16383" man="1"/>
        <brk id="35" max="16383" man="1"/>
        <brk id="36" max="16383" man="1"/>
        <brk id="37" max="16383" man="1"/>
        <brk id="38" max="16383" man="1"/>
        <brk id="39" max="16383" man="1"/>
        <brk id="40" max="16383" man="1"/>
        <brk id="41" max="16383" man="1"/>
        <brk id="42" max="16383" man="1"/>
        <brk id="43" max="16383" man="1"/>
        <brk id="44" max="16383" man="1"/>
        <brk id="45" max="16383" man="1"/>
        <brk id="46" max="16383" man="1"/>
        <brk id="47" max="16383" man="1"/>
        <brk id="54" max="16383" man="1"/>
        <brk id="82" max="16383" man="1"/>
        <brk id="113" max="16383" man="1"/>
        <brk id="143" max="16383" man="1"/>
        <brk id="174" max="16383" man="1"/>
        <brk id="204" max="16383" man="1"/>
        <brk id="235" max="16383" man="1"/>
        <brk id="266" max="16383" man="1"/>
        <brk id="296" max="16383" man="1"/>
        <brk id="327" max="16383" man="1"/>
        <brk id="357" max="16383" man="1"/>
      </rowBreaks>
      <pageMargins left="0.55118110236220474" right="0.27559055118110237" top="0.98425196850393704" bottom="0.98425196850393704" header="0.51181102362204722" footer="0.51181102362204722"/>
      <pageSetup paperSize="9" scale="95" orientation="portrait" r:id="rId2"/>
      <headerFooter alignWithMargins="0"/>
    </customSheetView>
  </customSheetViews>
  <mergeCells count="9">
    <mergeCell ref="A11:E11"/>
    <mergeCell ref="A17:E17"/>
    <mergeCell ref="E392:E393"/>
    <mergeCell ref="A3:E3"/>
    <mergeCell ref="A4:E4"/>
    <mergeCell ref="A6:E6"/>
    <mergeCell ref="A7:E7"/>
    <mergeCell ref="A9:C9"/>
    <mergeCell ref="D9:E9"/>
  </mergeCells>
  <pageMargins left="0.55118110236220474" right="0.27559055118110237" top="0.98425196850393704" bottom="0.98425196850393704" header="0.51181102362204722" footer="0.51181102362204722"/>
  <pageSetup paperSize="9" scale="95" orientation="portrait" r:id="rId3"/>
  <headerFooter alignWithMargins="0"/>
  <rowBreaks count="11" manualBreakCount="11">
    <brk id="54" max="16383" man="1"/>
    <brk id="82" max="16383" man="1"/>
    <brk id="113" max="16383" man="1"/>
    <brk id="143" max="16383" man="1"/>
    <brk id="174" max="16383" man="1"/>
    <brk id="204" max="16383" man="1"/>
    <brk id="235" max="16383" man="1"/>
    <brk id="266" max="16383" man="1"/>
    <brk id="296" max="16383" man="1"/>
    <brk id="327" max="16383" man="1"/>
    <brk id="357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416"/>
  <sheetViews>
    <sheetView workbookViewId="0">
      <selection activeCell="H370" sqref="H370"/>
    </sheetView>
  </sheetViews>
  <sheetFormatPr baseColWidth="10" defaultColWidth="9.140625" defaultRowHeight="12.75" x14ac:dyDescent="0.2"/>
  <cols>
    <col min="1" max="1" width="14.42578125" style="7" customWidth="1"/>
    <col min="2" max="2" width="16.5703125" style="1" customWidth="1"/>
    <col min="3" max="3" width="20.5703125" style="1" customWidth="1"/>
    <col min="4" max="4" width="18.28515625" style="1" customWidth="1"/>
    <col min="5" max="5" width="18.7109375" customWidth="1"/>
  </cols>
  <sheetData>
    <row r="1" spans="1:5" x14ac:dyDescent="0.2">
      <c r="A1"/>
      <c r="B1"/>
      <c r="C1"/>
      <c r="D1"/>
    </row>
    <row r="2" spans="1:5" x14ac:dyDescent="0.2">
      <c r="A2"/>
      <c r="B2"/>
      <c r="C2"/>
      <c r="D2"/>
    </row>
    <row r="3" spans="1:5" s="10" customFormat="1" x14ac:dyDescent="0.2">
      <c r="A3" s="81" t="s">
        <v>29</v>
      </c>
      <c r="B3"/>
      <c r="C3"/>
      <c r="D3"/>
      <c r="E3"/>
    </row>
    <row r="4" spans="1:5" s="10" customFormat="1" x14ac:dyDescent="0.2">
      <c r="A4" s="82" t="s">
        <v>25</v>
      </c>
      <c r="B4"/>
      <c r="C4"/>
      <c r="D4"/>
      <c r="E4"/>
    </row>
    <row r="5" spans="1:5" s="10" customFormat="1" x14ac:dyDescent="0.2"/>
    <row r="6" spans="1:5" x14ac:dyDescent="0.2">
      <c r="A6" s="2"/>
      <c r="B6"/>
      <c r="C6"/>
      <c r="D6"/>
    </row>
    <row r="7" spans="1:5" x14ac:dyDescent="0.2">
      <c r="A7" s="9"/>
      <c r="B7"/>
      <c r="C7"/>
      <c r="D7"/>
    </row>
    <row r="8" spans="1:5" x14ac:dyDescent="0.2">
      <c r="A8" s="9"/>
      <c r="B8" s="9"/>
      <c r="C8" s="9"/>
      <c r="D8" s="9"/>
      <c r="E8" s="9"/>
    </row>
    <row r="9" spans="1:5" x14ac:dyDescent="0.2">
      <c r="A9" s="4" t="s">
        <v>11</v>
      </c>
      <c r="B9"/>
      <c r="C9"/>
      <c r="D9" s="79" t="s">
        <v>10</v>
      </c>
    </row>
    <row r="10" spans="1:5" ht="6.75" customHeight="1" x14ac:dyDescent="0.2">
      <c r="A10" s="4"/>
      <c r="B10" s="4"/>
      <c r="C10" s="4"/>
      <c r="D10" s="4"/>
      <c r="E10" s="4"/>
    </row>
    <row r="11" spans="1:5" x14ac:dyDescent="0.2">
      <c r="A11" s="80" t="s">
        <v>12</v>
      </c>
      <c r="B11"/>
      <c r="C11"/>
      <c r="D11"/>
    </row>
    <row r="12" spans="1:5" ht="6.75" customHeight="1" x14ac:dyDescent="0.2">
      <c r="A12" s="4"/>
      <c r="B12" s="4"/>
      <c r="C12" s="4"/>
      <c r="D12" s="4"/>
      <c r="E12" s="4"/>
    </row>
    <row r="13" spans="1:5" x14ac:dyDescent="0.2">
      <c r="A13" s="4" t="s">
        <v>8</v>
      </c>
      <c r="B13" s="4"/>
      <c r="C13" s="4"/>
      <c r="D13" s="5" t="s">
        <v>13</v>
      </c>
      <c r="E13" s="4"/>
    </row>
    <row r="14" spans="1:5" x14ac:dyDescent="0.2">
      <c r="A14" s="4" t="s">
        <v>9</v>
      </c>
      <c r="B14" s="4"/>
      <c r="C14" s="4"/>
      <c r="D14" s="5" t="s">
        <v>14</v>
      </c>
      <c r="E14" s="4"/>
    </row>
    <row r="15" spans="1:5" x14ac:dyDescent="0.2">
      <c r="A15" s="4" t="s">
        <v>15</v>
      </c>
      <c r="B15" s="4"/>
      <c r="C15" s="4"/>
      <c r="D15" s="5" t="s">
        <v>16</v>
      </c>
      <c r="E15" s="4"/>
    </row>
    <row r="16" spans="1:5" ht="6.75" customHeight="1" x14ac:dyDescent="0.2">
      <c r="A16" s="4"/>
      <c r="B16" s="4"/>
      <c r="C16" s="4"/>
      <c r="D16" s="4"/>
      <c r="E16" s="4"/>
    </row>
    <row r="17" spans="1:5" x14ac:dyDescent="0.2">
      <c r="A17" s="80" t="s">
        <v>17</v>
      </c>
      <c r="B17"/>
      <c r="C17"/>
      <c r="D17"/>
    </row>
    <row r="18" spans="1:5" ht="13.5" thickBot="1" x14ac:dyDescent="0.25">
      <c r="A18" s="9"/>
      <c r="B18" s="9"/>
      <c r="C18" s="9"/>
      <c r="D18" s="9"/>
      <c r="E18" s="9"/>
    </row>
    <row r="19" spans="1:5" x14ac:dyDescent="0.2">
      <c r="A19" s="14" t="s">
        <v>0</v>
      </c>
      <c r="B19" s="15" t="s">
        <v>1</v>
      </c>
      <c r="C19" s="15" t="s">
        <v>5</v>
      </c>
      <c r="D19" s="16" t="s">
        <v>18</v>
      </c>
      <c r="E19" s="17" t="s">
        <v>19</v>
      </c>
    </row>
    <row r="20" spans="1:5" x14ac:dyDescent="0.2">
      <c r="A20" s="18"/>
      <c r="B20" s="19"/>
      <c r="C20" s="19"/>
      <c r="D20" s="9"/>
      <c r="E20" s="20"/>
    </row>
    <row r="21" spans="1:5" x14ac:dyDescent="0.2">
      <c r="A21" s="21"/>
      <c r="B21" s="22" t="s">
        <v>6</v>
      </c>
      <c r="C21" s="22" t="s">
        <v>7</v>
      </c>
      <c r="D21" s="9"/>
      <c r="E21" s="20"/>
    </row>
    <row r="22" spans="1:5" x14ac:dyDescent="0.2">
      <c r="A22" s="21"/>
      <c r="B22" s="22"/>
      <c r="C22" s="22"/>
      <c r="D22" s="9"/>
      <c r="E22" s="20"/>
    </row>
    <row r="23" spans="1:5" ht="13.5" thickBot="1" x14ac:dyDescent="0.25">
      <c r="A23" s="23" t="s">
        <v>2</v>
      </c>
      <c r="B23" s="24" t="s">
        <v>3</v>
      </c>
      <c r="C23" s="24" t="s">
        <v>4</v>
      </c>
      <c r="D23" s="25" t="s">
        <v>20</v>
      </c>
      <c r="E23" s="26" t="s">
        <v>21</v>
      </c>
    </row>
    <row r="24" spans="1:5" x14ac:dyDescent="0.2">
      <c r="A24" s="11">
        <v>41275</v>
      </c>
      <c r="B24" s="27">
        <v>7</v>
      </c>
      <c r="C24" s="27">
        <v>9.5</v>
      </c>
      <c r="E24" s="28"/>
    </row>
    <row r="25" spans="1:5" x14ac:dyDescent="0.2">
      <c r="A25" s="11">
        <v>41276</v>
      </c>
      <c r="B25" s="27">
        <v>6</v>
      </c>
      <c r="C25" s="27">
        <v>10.5</v>
      </c>
      <c r="D25" s="29"/>
      <c r="E25" s="30"/>
    </row>
    <row r="26" spans="1:5" x14ac:dyDescent="0.2">
      <c r="A26" s="11">
        <v>41277</v>
      </c>
      <c r="B26" s="27">
        <v>7.7</v>
      </c>
      <c r="C26" s="27">
        <v>8.8000000000000007</v>
      </c>
      <c r="D26" s="29"/>
      <c r="E26" s="30"/>
    </row>
    <row r="27" spans="1:5" x14ac:dyDescent="0.2">
      <c r="A27" s="11">
        <v>41278</v>
      </c>
      <c r="B27" s="27">
        <v>8.4</v>
      </c>
      <c r="C27" s="27">
        <v>8.1</v>
      </c>
      <c r="D27" s="29"/>
      <c r="E27" s="30"/>
    </row>
    <row r="28" spans="1:5" x14ac:dyDescent="0.2">
      <c r="A28" s="11">
        <v>41279</v>
      </c>
      <c r="B28" s="27">
        <v>7.8</v>
      </c>
      <c r="C28" s="27">
        <v>8.6999999999999993</v>
      </c>
      <c r="D28" s="29"/>
      <c r="E28" s="30"/>
    </row>
    <row r="29" spans="1:5" x14ac:dyDescent="0.2">
      <c r="A29" s="11">
        <v>41280</v>
      </c>
      <c r="B29" s="27">
        <v>7.7</v>
      </c>
      <c r="C29" s="27">
        <v>8.8000000000000007</v>
      </c>
      <c r="D29" s="29"/>
      <c r="E29" s="30"/>
    </row>
    <row r="30" spans="1:5" x14ac:dyDescent="0.2">
      <c r="A30" s="11">
        <v>41281</v>
      </c>
      <c r="B30" s="27">
        <v>7.4</v>
      </c>
      <c r="C30" s="27">
        <v>9.1</v>
      </c>
      <c r="D30" s="29"/>
      <c r="E30" s="30"/>
    </row>
    <row r="31" spans="1:5" x14ac:dyDescent="0.2">
      <c r="A31" s="11">
        <v>41282</v>
      </c>
      <c r="B31" s="27">
        <v>6.4</v>
      </c>
      <c r="C31" s="27">
        <v>10.1</v>
      </c>
      <c r="D31" s="29"/>
      <c r="E31" s="30"/>
    </row>
    <row r="32" spans="1:5" x14ac:dyDescent="0.2">
      <c r="A32" s="11">
        <v>41283</v>
      </c>
      <c r="B32" s="27">
        <v>5.4</v>
      </c>
      <c r="C32" s="27">
        <v>11.1</v>
      </c>
      <c r="D32" s="29"/>
      <c r="E32" s="30"/>
    </row>
    <row r="33" spans="1:5" x14ac:dyDescent="0.2">
      <c r="A33" s="11">
        <v>41284</v>
      </c>
      <c r="B33" s="27">
        <v>4.5</v>
      </c>
      <c r="C33" s="27">
        <v>12</v>
      </c>
      <c r="D33" s="29"/>
      <c r="E33" s="30"/>
    </row>
    <row r="34" spans="1:5" x14ac:dyDescent="0.2">
      <c r="A34" s="11">
        <v>41285</v>
      </c>
      <c r="B34" s="27">
        <v>2.4</v>
      </c>
      <c r="C34" s="27">
        <v>14.1</v>
      </c>
      <c r="D34" s="29"/>
      <c r="E34" s="30"/>
    </row>
    <row r="35" spans="1:5" x14ac:dyDescent="0.2">
      <c r="A35" s="11">
        <v>41286</v>
      </c>
      <c r="B35" s="27">
        <v>0.4</v>
      </c>
      <c r="C35" s="27">
        <v>16.100000000000001</v>
      </c>
      <c r="D35" s="29"/>
      <c r="E35" s="30"/>
    </row>
    <row r="36" spans="1:5" x14ac:dyDescent="0.2">
      <c r="A36" s="11">
        <v>41287</v>
      </c>
      <c r="B36" s="27">
        <v>-1.1000000000000001</v>
      </c>
      <c r="C36" s="27">
        <v>17.600000000000001</v>
      </c>
      <c r="D36" s="29"/>
      <c r="E36" s="30"/>
    </row>
    <row r="37" spans="1:5" x14ac:dyDescent="0.2">
      <c r="A37" s="11">
        <v>41288</v>
      </c>
      <c r="B37" s="27">
        <v>-2.1</v>
      </c>
      <c r="C37" s="27">
        <v>18.600000000000001</v>
      </c>
      <c r="D37" s="29"/>
      <c r="E37" s="30"/>
    </row>
    <row r="38" spans="1:5" x14ac:dyDescent="0.2">
      <c r="A38" s="11">
        <v>41289</v>
      </c>
      <c r="B38" s="27">
        <v>-1.9</v>
      </c>
      <c r="C38" s="27">
        <v>18.399999999999999</v>
      </c>
      <c r="D38" s="29"/>
      <c r="E38" s="30"/>
    </row>
    <row r="39" spans="1:5" x14ac:dyDescent="0.2">
      <c r="A39" s="11">
        <v>41290</v>
      </c>
      <c r="B39" s="27">
        <v>-3.7</v>
      </c>
      <c r="C39" s="27">
        <v>20.2</v>
      </c>
      <c r="D39" s="29"/>
      <c r="E39" s="30"/>
    </row>
    <row r="40" spans="1:5" x14ac:dyDescent="0.2">
      <c r="A40" s="11">
        <v>41291</v>
      </c>
      <c r="B40" s="27">
        <v>-4.9000000000000004</v>
      </c>
      <c r="C40" s="27">
        <v>21.4</v>
      </c>
      <c r="D40" s="29"/>
      <c r="E40" s="30"/>
    </row>
    <row r="41" spans="1:5" x14ac:dyDescent="0.2">
      <c r="A41" s="11">
        <v>41292</v>
      </c>
      <c r="B41" s="27">
        <v>-3.8</v>
      </c>
      <c r="C41" s="27">
        <v>20.3</v>
      </c>
      <c r="D41" s="29"/>
      <c r="E41" s="30"/>
    </row>
    <row r="42" spans="1:5" x14ac:dyDescent="0.2">
      <c r="A42" s="11">
        <v>41293</v>
      </c>
      <c r="B42" s="27">
        <v>-3.1</v>
      </c>
      <c r="C42" s="27">
        <v>19.600000000000001</v>
      </c>
      <c r="D42" s="29"/>
      <c r="E42" s="30"/>
    </row>
    <row r="43" spans="1:5" x14ac:dyDescent="0.2">
      <c r="A43" s="11">
        <v>41294</v>
      </c>
      <c r="B43" s="27">
        <v>-3.7</v>
      </c>
      <c r="C43" s="27">
        <v>20.2</v>
      </c>
      <c r="D43" s="29"/>
      <c r="E43" s="30"/>
    </row>
    <row r="44" spans="1:5" x14ac:dyDescent="0.2">
      <c r="A44" s="11">
        <v>41295</v>
      </c>
      <c r="B44" s="27">
        <v>-1.9</v>
      </c>
      <c r="C44" s="27">
        <v>18.399999999999999</v>
      </c>
      <c r="D44" s="29"/>
      <c r="E44" s="30"/>
    </row>
    <row r="45" spans="1:5" x14ac:dyDescent="0.2">
      <c r="A45" s="11">
        <v>41296</v>
      </c>
      <c r="B45" s="27">
        <v>-1.1000000000000001</v>
      </c>
      <c r="C45" s="27">
        <v>17.600000000000001</v>
      </c>
      <c r="D45" s="29"/>
      <c r="E45" s="30"/>
    </row>
    <row r="46" spans="1:5" x14ac:dyDescent="0.2">
      <c r="A46" s="11">
        <v>41297</v>
      </c>
      <c r="B46" s="27">
        <v>-2.7</v>
      </c>
      <c r="C46" s="27">
        <v>19.2</v>
      </c>
      <c r="D46" s="29"/>
      <c r="E46" s="30"/>
    </row>
    <row r="47" spans="1:5" x14ac:dyDescent="0.2">
      <c r="A47" s="11">
        <v>41298</v>
      </c>
      <c r="B47" s="27">
        <v>-3.9</v>
      </c>
      <c r="C47" s="27">
        <v>20.399999999999999</v>
      </c>
      <c r="D47" s="29"/>
      <c r="E47" s="30"/>
    </row>
    <row r="48" spans="1:5" x14ac:dyDescent="0.2">
      <c r="A48" s="11">
        <v>41299</v>
      </c>
      <c r="B48" s="27">
        <v>-3.6</v>
      </c>
      <c r="C48" s="27">
        <v>20.100000000000001</v>
      </c>
      <c r="D48" s="29"/>
      <c r="E48" s="30"/>
    </row>
    <row r="49" spans="1:5" x14ac:dyDescent="0.2">
      <c r="A49" s="11">
        <v>41300</v>
      </c>
      <c r="B49" s="27">
        <v>-2.2999999999999998</v>
      </c>
      <c r="C49" s="27">
        <v>18.8</v>
      </c>
      <c r="D49" s="29"/>
      <c r="E49" s="30"/>
    </row>
    <row r="50" spans="1:5" x14ac:dyDescent="0.2">
      <c r="A50" s="11">
        <v>41301</v>
      </c>
      <c r="B50" s="27">
        <v>1.8</v>
      </c>
      <c r="C50" s="27">
        <v>14.7</v>
      </c>
      <c r="D50" s="29"/>
      <c r="E50" s="30"/>
    </row>
    <row r="51" spans="1:5" x14ac:dyDescent="0.2">
      <c r="A51" s="11">
        <v>41302</v>
      </c>
      <c r="B51" s="27">
        <v>4.5</v>
      </c>
      <c r="C51" s="27">
        <v>12</v>
      </c>
      <c r="D51" s="29"/>
      <c r="E51" s="30"/>
    </row>
    <row r="52" spans="1:5" x14ac:dyDescent="0.2">
      <c r="A52" s="11">
        <v>41303</v>
      </c>
      <c r="B52" s="27">
        <v>8.6</v>
      </c>
      <c r="C52" s="27">
        <v>7.9</v>
      </c>
      <c r="D52" s="29"/>
      <c r="E52" s="30"/>
    </row>
    <row r="53" spans="1:5" x14ac:dyDescent="0.2">
      <c r="A53" s="11">
        <v>41304</v>
      </c>
      <c r="B53" s="27">
        <v>10.4</v>
      </c>
      <c r="C53" s="27">
        <v>6.1</v>
      </c>
      <c r="D53" s="29"/>
      <c r="E53" s="30"/>
    </row>
    <row r="54" spans="1:5" x14ac:dyDescent="0.2">
      <c r="A54" s="11">
        <v>41305</v>
      </c>
      <c r="B54" s="32">
        <v>8.9</v>
      </c>
      <c r="C54" s="32">
        <v>7.6</v>
      </c>
      <c r="D54" s="33">
        <v>446</v>
      </c>
      <c r="E54" s="34">
        <v>446</v>
      </c>
    </row>
    <row r="55" spans="1:5" x14ac:dyDescent="0.2">
      <c r="A55" s="11">
        <v>41306</v>
      </c>
      <c r="B55" s="27">
        <v>6.7</v>
      </c>
      <c r="C55" s="27">
        <v>9.8000000000000007</v>
      </c>
      <c r="D55" s="29"/>
      <c r="E55" s="30"/>
    </row>
    <row r="56" spans="1:5" x14ac:dyDescent="0.2">
      <c r="A56" s="11">
        <v>41307</v>
      </c>
      <c r="B56" s="27">
        <v>4.4000000000000004</v>
      </c>
      <c r="C56" s="27">
        <v>12.1</v>
      </c>
      <c r="D56" s="29"/>
      <c r="E56" s="30"/>
    </row>
    <row r="57" spans="1:5" x14ac:dyDescent="0.2">
      <c r="A57" s="11">
        <v>41308</v>
      </c>
      <c r="B57" s="27">
        <v>3.7</v>
      </c>
      <c r="C57" s="27">
        <v>12.8</v>
      </c>
      <c r="D57" s="29"/>
      <c r="E57" s="30"/>
    </row>
    <row r="58" spans="1:5" x14ac:dyDescent="0.2">
      <c r="A58" s="11">
        <v>41309</v>
      </c>
      <c r="B58" s="27">
        <v>5.9</v>
      </c>
      <c r="C58" s="27">
        <v>10.6</v>
      </c>
      <c r="D58" s="29"/>
      <c r="E58" s="30"/>
    </row>
    <row r="59" spans="1:5" x14ac:dyDescent="0.2">
      <c r="A59" s="11">
        <v>41310</v>
      </c>
      <c r="B59" s="27">
        <v>4.5999999999999996</v>
      </c>
      <c r="C59" s="27">
        <v>11.9</v>
      </c>
      <c r="D59" s="29"/>
      <c r="E59" s="30"/>
    </row>
    <row r="60" spans="1:5" x14ac:dyDescent="0.2">
      <c r="A60" s="11">
        <v>41311</v>
      </c>
      <c r="B60" s="27">
        <v>3.1</v>
      </c>
      <c r="C60" s="27">
        <v>13.4</v>
      </c>
      <c r="D60" s="29"/>
      <c r="E60" s="30"/>
    </row>
    <row r="61" spans="1:5" x14ac:dyDescent="0.2">
      <c r="A61" s="11">
        <v>41312</v>
      </c>
      <c r="B61" s="27">
        <v>1.8</v>
      </c>
      <c r="C61" s="27">
        <v>14.7</v>
      </c>
      <c r="D61" s="29"/>
      <c r="E61" s="30"/>
    </row>
    <row r="62" spans="1:5" x14ac:dyDescent="0.2">
      <c r="A62" s="11">
        <v>41313</v>
      </c>
      <c r="B62" s="27">
        <v>1</v>
      </c>
      <c r="C62" s="27">
        <v>15.5</v>
      </c>
      <c r="D62" s="29"/>
      <c r="E62" s="30"/>
    </row>
    <row r="63" spans="1:5" x14ac:dyDescent="0.2">
      <c r="A63" s="11">
        <v>41314</v>
      </c>
      <c r="B63" s="27">
        <v>0.1</v>
      </c>
      <c r="C63" s="27">
        <v>16.399999999999999</v>
      </c>
      <c r="D63" s="29"/>
      <c r="E63" s="30"/>
    </row>
    <row r="64" spans="1:5" x14ac:dyDescent="0.2">
      <c r="A64" s="11">
        <v>41315</v>
      </c>
      <c r="B64" s="27">
        <v>-0.2</v>
      </c>
      <c r="C64" s="27">
        <v>16.7</v>
      </c>
      <c r="D64" s="29"/>
      <c r="E64" s="30"/>
    </row>
    <row r="65" spans="1:5" x14ac:dyDescent="0.2">
      <c r="A65" s="11">
        <v>41316</v>
      </c>
      <c r="B65" s="27">
        <v>-0.6</v>
      </c>
      <c r="C65" s="27">
        <v>17.100000000000001</v>
      </c>
      <c r="D65" s="29"/>
      <c r="E65" s="30"/>
    </row>
    <row r="66" spans="1:5" x14ac:dyDescent="0.2">
      <c r="A66" s="11">
        <v>41317</v>
      </c>
      <c r="B66" s="27">
        <v>-1.3</v>
      </c>
      <c r="C66" s="27">
        <v>17.8</v>
      </c>
      <c r="D66" s="29"/>
      <c r="E66" s="30"/>
    </row>
    <row r="67" spans="1:5" x14ac:dyDescent="0.2">
      <c r="A67" s="11">
        <v>41318</v>
      </c>
      <c r="B67" s="27">
        <v>-0.9</v>
      </c>
      <c r="C67" s="27">
        <v>17.399999999999999</v>
      </c>
      <c r="D67" s="29"/>
      <c r="E67" s="30"/>
    </row>
    <row r="68" spans="1:5" x14ac:dyDescent="0.2">
      <c r="A68" s="11">
        <v>41319</v>
      </c>
      <c r="B68" s="27">
        <v>-0.5</v>
      </c>
      <c r="C68" s="27">
        <v>17</v>
      </c>
      <c r="D68" s="29"/>
      <c r="E68" s="30"/>
    </row>
    <row r="69" spans="1:5" x14ac:dyDescent="0.2">
      <c r="A69" s="11">
        <v>41320</v>
      </c>
      <c r="B69" s="27">
        <v>2.2999999999999998</v>
      </c>
      <c r="C69" s="27">
        <v>14.2</v>
      </c>
      <c r="D69" s="29"/>
      <c r="E69" s="30"/>
    </row>
    <row r="70" spans="1:5" x14ac:dyDescent="0.2">
      <c r="A70" s="11">
        <v>41321</v>
      </c>
      <c r="B70" s="27">
        <v>3.8</v>
      </c>
      <c r="C70" s="27">
        <v>12.7</v>
      </c>
      <c r="D70" s="29"/>
      <c r="E70" s="30"/>
    </row>
    <row r="71" spans="1:5" x14ac:dyDescent="0.2">
      <c r="A71" s="11">
        <v>41322</v>
      </c>
      <c r="B71" s="27">
        <v>3.3</v>
      </c>
      <c r="C71" s="27">
        <v>13.2</v>
      </c>
      <c r="D71" s="29"/>
      <c r="E71" s="30"/>
    </row>
    <row r="72" spans="1:5" x14ac:dyDescent="0.2">
      <c r="A72" s="11">
        <v>41323</v>
      </c>
      <c r="B72" s="27">
        <v>2.4</v>
      </c>
      <c r="C72" s="27">
        <v>14.1</v>
      </c>
      <c r="D72" s="29"/>
      <c r="E72" s="30"/>
    </row>
    <row r="73" spans="1:5" x14ac:dyDescent="0.2">
      <c r="A73" s="11">
        <v>41324</v>
      </c>
      <c r="B73" s="27">
        <v>2.5</v>
      </c>
      <c r="C73" s="27">
        <v>14</v>
      </c>
      <c r="D73" s="29"/>
      <c r="E73" s="30"/>
    </row>
    <row r="74" spans="1:5" x14ac:dyDescent="0.2">
      <c r="A74" s="11">
        <v>41325</v>
      </c>
      <c r="B74" s="27">
        <v>1.5</v>
      </c>
      <c r="C74" s="27">
        <v>15</v>
      </c>
      <c r="D74" s="29"/>
      <c r="E74" s="30"/>
    </row>
    <row r="75" spans="1:5" x14ac:dyDescent="0.2">
      <c r="A75" s="11">
        <v>41326</v>
      </c>
      <c r="B75" s="27">
        <v>-0.5</v>
      </c>
      <c r="C75" s="27">
        <v>17</v>
      </c>
      <c r="D75" s="29"/>
      <c r="E75" s="30"/>
    </row>
    <row r="76" spans="1:5" x14ac:dyDescent="0.2">
      <c r="A76" s="11">
        <v>41327</v>
      </c>
      <c r="B76" s="27">
        <v>-1.9</v>
      </c>
      <c r="C76" s="27">
        <v>18.399999999999999</v>
      </c>
      <c r="D76" s="29"/>
      <c r="E76" s="30"/>
    </row>
    <row r="77" spans="1:5" x14ac:dyDescent="0.2">
      <c r="A77" s="11">
        <v>41328</v>
      </c>
      <c r="B77" s="27">
        <v>-2.4</v>
      </c>
      <c r="C77" s="27">
        <v>18.899999999999999</v>
      </c>
      <c r="D77" s="29"/>
      <c r="E77" s="30"/>
    </row>
    <row r="78" spans="1:5" x14ac:dyDescent="0.2">
      <c r="A78" s="11">
        <v>41329</v>
      </c>
      <c r="B78" s="27">
        <v>-1.3</v>
      </c>
      <c r="C78" s="27">
        <v>17.8</v>
      </c>
      <c r="D78" s="29"/>
      <c r="E78" s="30"/>
    </row>
    <row r="79" spans="1:5" x14ac:dyDescent="0.2">
      <c r="A79" s="11">
        <v>41330</v>
      </c>
      <c r="B79" s="27">
        <v>0</v>
      </c>
      <c r="C79" s="27">
        <v>16.5</v>
      </c>
      <c r="D79" s="29"/>
      <c r="E79" s="30"/>
    </row>
    <row r="80" spans="1:5" x14ac:dyDescent="0.2">
      <c r="A80" s="11">
        <v>41331</v>
      </c>
      <c r="B80" s="27">
        <v>1.8</v>
      </c>
      <c r="C80" s="27">
        <v>14.7</v>
      </c>
      <c r="D80" s="29"/>
      <c r="E80" s="30"/>
    </row>
    <row r="81" spans="1:5" x14ac:dyDescent="0.2">
      <c r="A81" s="11">
        <v>41332</v>
      </c>
      <c r="B81" s="27">
        <v>1.2</v>
      </c>
      <c r="C81" s="27">
        <v>15.3</v>
      </c>
      <c r="D81" s="29"/>
      <c r="E81" s="30"/>
    </row>
    <row r="82" spans="1:5" x14ac:dyDescent="0.2">
      <c r="A82" s="11">
        <v>41333</v>
      </c>
      <c r="B82" s="32">
        <v>1.2</v>
      </c>
      <c r="C82" s="32">
        <v>15.3</v>
      </c>
      <c r="D82" s="33">
        <v>420.29999999999995</v>
      </c>
      <c r="E82" s="85">
        <v>420</v>
      </c>
    </row>
    <row r="83" spans="1:5" x14ac:dyDescent="0.2">
      <c r="A83" s="11">
        <v>41334</v>
      </c>
      <c r="B83" s="27">
        <v>1.9</v>
      </c>
      <c r="C83" s="27">
        <v>14.6</v>
      </c>
      <c r="D83" s="29"/>
      <c r="E83" s="30"/>
    </row>
    <row r="84" spans="1:5" x14ac:dyDescent="0.2">
      <c r="A84" s="11">
        <v>41335</v>
      </c>
      <c r="B84" s="27">
        <v>2.2000000000000002</v>
      </c>
      <c r="C84" s="27">
        <v>14.3</v>
      </c>
      <c r="D84" s="29"/>
      <c r="E84" s="30"/>
    </row>
    <row r="85" spans="1:5" x14ac:dyDescent="0.2">
      <c r="A85" s="11">
        <v>41336</v>
      </c>
      <c r="B85" s="27">
        <v>2.9</v>
      </c>
      <c r="C85" s="27">
        <v>13.6</v>
      </c>
      <c r="D85" s="29"/>
      <c r="E85" s="30"/>
    </row>
    <row r="86" spans="1:5" x14ac:dyDescent="0.2">
      <c r="A86" s="11">
        <v>41337</v>
      </c>
      <c r="B86" s="27">
        <v>5</v>
      </c>
      <c r="C86" s="27">
        <v>11.5</v>
      </c>
      <c r="D86" s="29"/>
      <c r="E86" s="30"/>
    </row>
    <row r="87" spans="1:5" x14ac:dyDescent="0.2">
      <c r="A87" s="11">
        <v>41338</v>
      </c>
      <c r="B87" s="27">
        <v>9</v>
      </c>
      <c r="C87" s="27">
        <v>7.5</v>
      </c>
      <c r="D87" s="29"/>
      <c r="E87" s="30"/>
    </row>
    <row r="88" spans="1:5" x14ac:dyDescent="0.2">
      <c r="A88" s="11">
        <v>41339</v>
      </c>
      <c r="B88" s="27">
        <v>11.9</v>
      </c>
      <c r="C88" s="27">
        <v>4.5999999999999996</v>
      </c>
      <c r="D88" s="29"/>
      <c r="E88" s="30"/>
    </row>
    <row r="89" spans="1:5" x14ac:dyDescent="0.2">
      <c r="A89" s="11">
        <v>41340</v>
      </c>
      <c r="B89" s="27">
        <v>11.7</v>
      </c>
      <c r="C89" s="27">
        <v>4.8000000000000007</v>
      </c>
      <c r="D89" s="29"/>
      <c r="E89" s="30"/>
    </row>
    <row r="90" spans="1:5" x14ac:dyDescent="0.2">
      <c r="A90" s="11">
        <v>41341</v>
      </c>
      <c r="B90" s="27">
        <v>11.4</v>
      </c>
      <c r="C90" s="27">
        <v>5.0999999999999996</v>
      </c>
      <c r="D90" s="29"/>
      <c r="E90" s="30"/>
    </row>
    <row r="91" spans="1:5" x14ac:dyDescent="0.2">
      <c r="A91" s="11">
        <v>41342</v>
      </c>
      <c r="B91" s="27">
        <v>8.8000000000000007</v>
      </c>
      <c r="C91" s="27">
        <v>7.6999999999999993</v>
      </c>
      <c r="D91" s="29"/>
      <c r="E91" s="30"/>
    </row>
    <row r="92" spans="1:5" x14ac:dyDescent="0.2">
      <c r="A92" s="11">
        <v>41343</v>
      </c>
      <c r="B92" s="27">
        <v>3.8</v>
      </c>
      <c r="C92" s="27">
        <v>12.7</v>
      </c>
      <c r="D92" s="29"/>
      <c r="E92" s="30"/>
    </row>
    <row r="93" spans="1:5" x14ac:dyDescent="0.2">
      <c r="A93" s="11">
        <v>41344</v>
      </c>
      <c r="B93" s="27">
        <v>-0.5</v>
      </c>
      <c r="C93" s="27">
        <v>17</v>
      </c>
      <c r="D93" s="29"/>
      <c r="E93" s="30"/>
    </row>
    <row r="94" spans="1:5" x14ac:dyDescent="0.2">
      <c r="A94" s="11">
        <v>41345</v>
      </c>
      <c r="B94" s="27">
        <v>-2.6</v>
      </c>
      <c r="C94" s="27">
        <v>19.100000000000001</v>
      </c>
      <c r="D94" s="29"/>
      <c r="E94" s="30"/>
    </row>
    <row r="95" spans="1:5" x14ac:dyDescent="0.2">
      <c r="A95" s="11">
        <v>41346</v>
      </c>
      <c r="B95" s="27">
        <v>-3.1</v>
      </c>
      <c r="C95" s="27">
        <v>19.600000000000001</v>
      </c>
      <c r="D95" s="29"/>
      <c r="E95" s="30"/>
    </row>
    <row r="96" spans="1:5" x14ac:dyDescent="0.2">
      <c r="A96" s="11">
        <v>41347</v>
      </c>
      <c r="B96" s="27">
        <v>-1.9</v>
      </c>
      <c r="C96" s="27">
        <v>18.399999999999999</v>
      </c>
      <c r="D96" s="29"/>
      <c r="E96" s="30"/>
    </row>
    <row r="97" spans="1:5" x14ac:dyDescent="0.2">
      <c r="A97" s="11">
        <v>41348</v>
      </c>
      <c r="B97" s="27">
        <v>0.1</v>
      </c>
      <c r="C97" s="27">
        <v>16.399999999999999</v>
      </c>
      <c r="D97" s="29"/>
      <c r="E97" s="30"/>
    </row>
    <row r="98" spans="1:5" x14ac:dyDescent="0.2">
      <c r="A98" s="11">
        <v>41349</v>
      </c>
      <c r="B98" s="27">
        <v>3.3</v>
      </c>
      <c r="C98" s="27">
        <v>13.2</v>
      </c>
      <c r="D98" s="29"/>
      <c r="E98" s="30"/>
    </row>
    <row r="99" spans="1:5" x14ac:dyDescent="0.2">
      <c r="A99" s="11">
        <v>41350</v>
      </c>
      <c r="B99" s="27">
        <v>5</v>
      </c>
      <c r="C99" s="27">
        <v>11.5</v>
      </c>
      <c r="D99" s="29"/>
      <c r="E99" s="30"/>
    </row>
    <row r="100" spans="1:5" x14ac:dyDescent="0.2">
      <c r="A100" s="11">
        <v>41351</v>
      </c>
      <c r="B100" s="27">
        <v>5.9</v>
      </c>
      <c r="C100" s="27">
        <v>10.6</v>
      </c>
      <c r="D100" s="29"/>
      <c r="E100" s="30"/>
    </row>
    <row r="101" spans="1:5" x14ac:dyDescent="0.2">
      <c r="A101" s="11">
        <v>41352</v>
      </c>
      <c r="B101" s="27">
        <v>5.0999999999999996</v>
      </c>
      <c r="C101" s="27">
        <v>11.4</v>
      </c>
      <c r="D101" s="29"/>
      <c r="E101" s="30"/>
    </row>
    <row r="102" spans="1:5" x14ac:dyDescent="0.2">
      <c r="A102" s="11">
        <v>41353</v>
      </c>
      <c r="B102" s="27">
        <v>3.5</v>
      </c>
      <c r="C102" s="27">
        <v>13</v>
      </c>
      <c r="D102" s="29"/>
      <c r="E102" s="30"/>
    </row>
    <row r="103" spans="1:5" x14ac:dyDescent="0.2">
      <c r="A103" s="11">
        <v>41354</v>
      </c>
      <c r="B103" s="27">
        <v>2.4</v>
      </c>
      <c r="C103" s="27">
        <v>14.1</v>
      </c>
      <c r="D103" s="29"/>
      <c r="E103" s="30"/>
    </row>
    <row r="104" spans="1:5" x14ac:dyDescent="0.2">
      <c r="A104" s="11">
        <v>41355</v>
      </c>
      <c r="B104" s="27">
        <v>2.4</v>
      </c>
      <c r="C104" s="27">
        <v>14.1</v>
      </c>
      <c r="D104" s="29"/>
      <c r="E104" s="30"/>
    </row>
    <row r="105" spans="1:5" x14ac:dyDescent="0.2">
      <c r="A105" s="11">
        <v>41356</v>
      </c>
      <c r="B105" s="27">
        <v>1.3</v>
      </c>
      <c r="C105" s="27">
        <v>15.2</v>
      </c>
      <c r="D105" s="29"/>
      <c r="E105" s="30"/>
    </row>
    <row r="106" spans="1:5" x14ac:dyDescent="0.2">
      <c r="A106" s="11">
        <v>41357</v>
      </c>
      <c r="B106" s="27">
        <v>0</v>
      </c>
      <c r="C106" s="27">
        <v>16.5</v>
      </c>
      <c r="D106" s="29"/>
      <c r="E106" s="30"/>
    </row>
    <row r="107" spans="1:5" x14ac:dyDescent="0.2">
      <c r="A107" s="11">
        <v>41358</v>
      </c>
      <c r="B107" s="27">
        <v>0.1</v>
      </c>
      <c r="C107" s="27">
        <v>16.399999999999999</v>
      </c>
      <c r="D107" s="29"/>
      <c r="E107" s="30"/>
    </row>
    <row r="108" spans="1:5" x14ac:dyDescent="0.2">
      <c r="A108" s="11">
        <v>41359</v>
      </c>
      <c r="B108" s="27">
        <v>0.5</v>
      </c>
      <c r="C108" s="27">
        <v>16</v>
      </c>
      <c r="D108" s="29"/>
      <c r="E108" s="30"/>
    </row>
    <row r="109" spans="1:5" x14ac:dyDescent="0.2">
      <c r="A109" s="11">
        <v>41360</v>
      </c>
      <c r="B109" s="27">
        <v>1.3</v>
      </c>
      <c r="C109" s="27">
        <v>15.2</v>
      </c>
      <c r="D109" s="29"/>
      <c r="E109" s="30"/>
    </row>
    <row r="110" spans="1:5" x14ac:dyDescent="0.2">
      <c r="A110" s="11">
        <v>41361</v>
      </c>
      <c r="B110" s="27">
        <v>1.6</v>
      </c>
      <c r="C110" s="27">
        <v>14.9</v>
      </c>
      <c r="D110" s="29"/>
      <c r="E110" s="30"/>
    </row>
    <row r="111" spans="1:5" x14ac:dyDescent="0.2">
      <c r="A111" s="11">
        <v>41362</v>
      </c>
      <c r="B111" s="27">
        <v>0.4</v>
      </c>
      <c r="C111" s="27">
        <v>16.100000000000001</v>
      </c>
      <c r="D111" s="29"/>
      <c r="E111" s="30"/>
    </row>
    <row r="112" spans="1:5" x14ac:dyDescent="0.2">
      <c r="A112" s="11">
        <v>41363</v>
      </c>
      <c r="B112" s="27">
        <v>0.5</v>
      </c>
      <c r="C112" s="27">
        <v>16</v>
      </c>
      <c r="D112" s="29"/>
      <c r="E112" s="30"/>
    </row>
    <row r="113" spans="1:5" x14ac:dyDescent="0.2">
      <c r="A113" s="11">
        <v>41364</v>
      </c>
      <c r="B113" s="32">
        <v>0.7</v>
      </c>
      <c r="C113" s="32">
        <v>15.8</v>
      </c>
      <c r="D113" s="33">
        <v>416.9</v>
      </c>
      <c r="E113" s="34">
        <v>417</v>
      </c>
    </row>
    <row r="114" spans="1:5" x14ac:dyDescent="0.2">
      <c r="A114" s="11">
        <v>41365</v>
      </c>
      <c r="B114" s="27">
        <v>1.9</v>
      </c>
      <c r="C114" s="27">
        <v>14.6</v>
      </c>
      <c r="D114" s="29"/>
      <c r="E114" s="30"/>
    </row>
    <row r="115" spans="1:5" x14ac:dyDescent="0.2">
      <c r="A115" s="11">
        <v>41366</v>
      </c>
      <c r="B115" s="27">
        <v>2.9</v>
      </c>
      <c r="C115" s="27">
        <v>13.6</v>
      </c>
      <c r="D115" s="29"/>
      <c r="E115" s="30"/>
    </row>
    <row r="116" spans="1:5" x14ac:dyDescent="0.2">
      <c r="A116" s="11">
        <v>41367</v>
      </c>
      <c r="B116" s="27">
        <v>2.6</v>
      </c>
      <c r="C116" s="27">
        <v>13.9</v>
      </c>
      <c r="D116" s="29"/>
      <c r="E116" s="30"/>
    </row>
    <row r="117" spans="1:5" x14ac:dyDescent="0.2">
      <c r="A117" s="11">
        <v>41368</v>
      </c>
      <c r="B117" s="27">
        <v>3.3</v>
      </c>
      <c r="C117" s="27">
        <v>13.2</v>
      </c>
      <c r="D117" s="29"/>
      <c r="E117" s="30"/>
    </row>
    <row r="118" spans="1:5" x14ac:dyDescent="0.2">
      <c r="A118" s="11">
        <v>41369</v>
      </c>
      <c r="B118" s="27">
        <v>3.1</v>
      </c>
      <c r="C118" s="27">
        <v>13.4</v>
      </c>
      <c r="D118" s="29"/>
      <c r="E118" s="30"/>
    </row>
    <row r="119" spans="1:5" x14ac:dyDescent="0.2">
      <c r="A119" s="11">
        <v>41370</v>
      </c>
      <c r="B119" s="27">
        <v>3.6</v>
      </c>
      <c r="C119" s="27">
        <v>12.9</v>
      </c>
      <c r="D119" s="29"/>
      <c r="E119" s="30"/>
    </row>
    <row r="120" spans="1:5" x14ac:dyDescent="0.2">
      <c r="A120" s="11">
        <v>41371</v>
      </c>
      <c r="B120" s="27">
        <v>5</v>
      </c>
      <c r="C120" s="27">
        <v>11.5</v>
      </c>
      <c r="D120" s="29"/>
      <c r="E120" s="30"/>
    </row>
    <row r="121" spans="1:5" x14ac:dyDescent="0.2">
      <c r="A121" s="11">
        <v>41372</v>
      </c>
      <c r="B121" s="27">
        <v>5.8</v>
      </c>
      <c r="C121" s="27">
        <v>10.7</v>
      </c>
      <c r="D121" s="29"/>
      <c r="E121" s="30"/>
    </row>
    <row r="122" spans="1:5" x14ac:dyDescent="0.2">
      <c r="A122" s="11">
        <v>41373</v>
      </c>
      <c r="B122" s="27">
        <v>6.4</v>
      </c>
      <c r="C122" s="27">
        <v>10.1</v>
      </c>
      <c r="D122" s="29"/>
      <c r="E122" s="30"/>
    </row>
    <row r="123" spans="1:5" x14ac:dyDescent="0.2">
      <c r="A123" s="11">
        <v>41374</v>
      </c>
      <c r="B123" s="27">
        <v>7.1</v>
      </c>
      <c r="C123" s="27">
        <v>9.4</v>
      </c>
      <c r="D123" s="29"/>
      <c r="E123" s="30"/>
    </row>
    <row r="124" spans="1:5" x14ac:dyDescent="0.2">
      <c r="A124" s="11">
        <v>41375</v>
      </c>
      <c r="B124" s="27">
        <v>9.3000000000000007</v>
      </c>
      <c r="C124" s="27">
        <v>7.1999999999999993</v>
      </c>
      <c r="D124" s="29"/>
      <c r="E124" s="30"/>
    </row>
    <row r="125" spans="1:5" x14ac:dyDescent="0.2">
      <c r="A125" s="11">
        <v>41376</v>
      </c>
      <c r="B125" s="27">
        <v>9.9</v>
      </c>
      <c r="C125" s="27">
        <v>6.6</v>
      </c>
      <c r="D125" s="29"/>
      <c r="E125" s="30"/>
    </row>
    <row r="126" spans="1:5" x14ac:dyDescent="0.2">
      <c r="A126" s="11">
        <v>41377</v>
      </c>
      <c r="B126" s="27">
        <v>10.3</v>
      </c>
      <c r="C126" s="27">
        <v>6.1999999999999993</v>
      </c>
      <c r="D126" s="29"/>
      <c r="E126" s="30"/>
    </row>
    <row r="127" spans="1:5" x14ac:dyDescent="0.2">
      <c r="A127" s="11">
        <v>41378</v>
      </c>
      <c r="B127" s="27">
        <v>14.9</v>
      </c>
      <c r="C127" s="27">
        <v>1.5999999999999996</v>
      </c>
      <c r="D127" s="29"/>
      <c r="E127" s="30"/>
    </row>
    <row r="128" spans="1:5" x14ac:dyDescent="0.2">
      <c r="A128" s="11">
        <v>41379</v>
      </c>
      <c r="B128" s="27">
        <v>14.5</v>
      </c>
      <c r="C128" s="27">
        <v>2</v>
      </c>
      <c r="D128" s="29"/>
      <c r="E128" s="30"/>
    </row>
    <row r="129" spans="1:5" x14ac:dyDescent="0.2">
      <c r="A129" s="11">
        <v>41380</v>
      </c>
      <c r="B129" s="27">
        <v>14.1</v>
      </c>
      <c r="C129" s="27">
        <v>2.4000000000000004</v>
      </c>
      <c r="D129" s="29"/>
      <c r="E129" s="30"/>
    </row>
    <row r="130" spans="1:5" x14ac:dyDescent="0.2">
      <c r="A130" s="11">
        <v>41381</v>
      </c>
      <c r="B130" s="27">
        <v>16</v>
      </c>
      <c r="C130" s="27">
        <v>0.5</v>
      </c>
      <c r="D130" s="29"/>
      <c r="E130" s="30"/>
    </row>
    <row r="131" spans="1:5" x14ac:dyDescent="0.2">
      <c r="A131" s="11">
        <v>41382</v>
      </c>
      <c r="B131" s="27">
        <v>13.9</v>
      </c>
      <c r="C131" s="27">
        <v>2.5999999999999996</v>
      </c>
      <c r="D131" s="29"/>
      <c r="E131" s="30"/>
    </row>
    <row r="132" spans="1:5" x14ac:dyDescent="0.2">
      <c r="A132" s="11">
        <v>41383</v>
      </c>
      <c r="B132" s="27">
        <v>10.1</v>
      </c>
      <c r="C132" s="27">
        <v>6.4</v>
      </c>
      <c r="D132" s="29"/>
      <c r="E132" s="30"/>
    </row>
    <row r="133" spans="1:5" x14ac:dyDescent="0.2">
      <c r="A133" s="11">
        <v>41384</v>
      </c>
      <c r="B133" s="27">
        <v>8.1</v>
      </c>
      <c r="C133" s="27">
        <v>8.4</v>
      </c>
      <c r="D133" s="29"/>
      <c r="E133" s="30"/>
    </row>
    <row r="134" spans="1:5" x14ac:dyDescent="0.2">
      <c r="A134" s="11">
        <v>41385</v>
      </c>
      <c r="B134" s="27">
        <v>7.9</v>
      </c>
      <c r="C134" s="27">
        <v>8.6</v>
      </c>
      <c r="D134" s="29"/>
      <c r="E134" s="30"/>
    </row>
    <row r="135" spans="1:5" x14ac:dyDescent="0.2">
      <c r="A135" s="11">
        <v>41386</v>
      </c>
      <c r="B135" s="27">
        <v>8.5</v>
      </c>
      <c r="C135" s="27">
        <v>8</v>
      </c>
      <c r="D135" s="29"/>
      <c r="E135" s="30"/>
    </row>
    <row r="136" spans="1:5" x14ac:dyDescent="0.2">
      <c r="A136" s="11">
        <v>41387</v>
      </c>
      <c r="B136" s="27">
        <v>10.3</v>
      </c>
      <c r="C136" s="27">
        <v>6.1999999999999993</v>
      </c>
      <c r="D136" s="29"/>
      <c r="E136" s="30"/>
    </row>
    <row r="137" spans="1:5" x14ac:dyDescent="0.2">
      <c r="A137" s="11">
        <v>41388</v>
      </c>
      <c r="B137" s="27">
        <v>13.1</v>
      </c>
      <c r="C137" s="27">
        <v>3.4000000000000004</v>
      </c>
      <c r="D137" s="29"/>
      <c r="E137" s="30"/>
    </row>
    <row r="138" spans="1:5" x14ac:dyDescent="0.2">
      <c r="A138" s="11">
        <v>41389</v>
      </c>
      <c r="B138" s="27">
        <v>16.2</v>
      </c>
      <c r="C138" s="27">
        <v>0.30000000000000071</v>
      </c>
      <c r="D138" s="29"/>
      <c r="E138" s="30"/>
    </row>
    <row r="139" spans="1:5" x14ac:dyDescent="0.2">
      <c r="A139" s="11">
        <v>41390</v>
      </c>
      <c r="B139" s="27">
        <v>12.1</v>
      </c>
      <c r="C139" s="27">
        <v>4.4000000000000004</v>
      </c>
      <c r="D139" s="29"/>
      <c r="E139" s="30"/>
    </row>
    <row r="140" spans="1:5" x14ac:dyDescent="0.2">
      <c r="A140" s="11">
        <v>41391</v>
      </c>
      <c r="B140" s="27">
        <v>8.9</v>
      </c>
      <c r="C140" s="27">
        <v>7.6</v>
      </c>
      <c r="D140" s="29"/>
      <c r="E140" s="30"/>
    </row>
    <row r="141" spans="1:5" x14ac:dyDescent="0.2">
      <c r="A141" s="11">
        <v>41392</v>
      </c>
      <c r="B141" s="27">
        <v>8</v>
      </c>
      <c r="C141" s="27">
        <v>8.5</v>
      </c>
      <c r="D141" s="29"/>
      <c r="E141" s="30"/>
    </row>
    <row r="142" spans="1:5" x14ac:dyDescent="0.2">
      <c r="A142" s="11">
        <v>41393</v>
      </c>
      <c r="B142" s="27">
        <v>8.4</v>
      </c>
      <c r="C142" s="27">
        <v>8.1</v>
      </c>
      <c r="D142" s="29"/>
      <c r="E142" s="30"/>
    </row>
    <row r="143" spans="1:5" x14ac:dyDescent="0.2">
      <c r="A143" s="11">
        <v>41394</v>
      </c>
      <c r="B143" s="32">
        <v>9.6</v>
      </c>
      <c r="C143" s="32">
        <v>6.9</v>
      </c>
      <c r="D143" s="33">
        <v>229.2</v>
      </c>
      <c r="E143" s="34">
        <v>229</v>
      </c>
    </row>
    <row r="144" spans="1:5" x14ac:dyDescent="0.2">
      <c r="A144" s="11">
        <v>41395</v>
      </c>
      <c r="B144" s="27">
        <v>11.6</v>
      </c>
      <c r="C144" s="27">
        <v>4.9000000000000004</v>
      </c>
      <c r="D144" s="29"/>
      <c r="E144" s="30"/>
    </row>
    <row r="145" spans="1:5" x14ac:dyDescent="0.2">
      <c r="A145" s="11">
        <v>41396</v>
      </c>
      <c r="B145" s="27">
        <v>13</v>
      </c>
      <c r="C145" s="27">
        <v>3.5</v>
      </c>
      <c r="D145" s="29"/>
      <c r="E145" s="30"/>
    </row>
    <row r="146" spans="1:5" x14ac:dyDescent="0.2">
      <c r="A146" s="11">
        <v>41397</v>
      </c>
      <c r="B146" s="27">
        <v>13.6</v>
      </c>
      <c r="C146" s="27">
        <v>2.9000000000000004</v>
      </c>
      <c r="D146" s="29"/>
      <c r="E146" s="30"/>
    </row>
    <row r="147" spans="1:5" x14ac:dyDescent="0.2">
      <c r="A147" s="11">
        <v>41398</v>
      </c>
      <c r="B147" s="27">
        <v>12.2</v>
      </c>
      <c r="C147" s="27">
        <v>4.3000000000000007</v>
      </c>
      <c r="D147" s="29"/>
      <c r="E147" s="30"/>
    </row>
    <row r="148" spans="1:5" x14ac:dyDescent="0.2">
      <c r="A148" s="11">
        <v>41399</v>
      </c>
      <c r="B148" s="27">
        <v>12.6</v>
      </c>
      <c r="C148" s="27">
        <v>3.9000000000000004</v>
      </c>
      <c r="D148" s="29"/>
      <c r="E148" s="30"/>
    </row>
    <row r="149" spans="1:5" x14ac:dyDescent="0.2">
      <c r="A149" s="11">
        <v>41400</v>
      </c>
      <c r="B149" s="27">
        <v>14</v>
      </c>
      <c r="C149" s="27">
        <v>2.5</v>
      </c>
      <c r="D149" s="29"/>
      <c r="E149" s="30"/>
    </row>
    <row r="150" spans="1:5" x14ac:dyDescent="0.2">
      <c r="A150" s="11">
        <v>41401</v>
      </c>
      <c r="B150" s="27">
        <v>14.8</v>
      </c>
      <c r="C150" s="27">
        <v>1.6999999999999993</v>
      </c>
      <c r="D150" s="29"/>
      <c r="E150" s="30"/>
    </row>
    <row r="151" spans="1:5" x14ac:dyDescent="0.2">
      <c r="A151" s="11">
        <v>41402</v>
      </c>
      <c r="B151" s="27">
        <v>14.5</v>
      </c>
      <c r="C151" s="27">
        <v>2</v>
      </c>
      <c r="D151" s="29"/>
      <c r="E151" s="30"/>
    </row>
    <row r="152" spans="1:5" x14ac:dyDescent="0.2">
      <c r="A152" s="11">
        <v>41403</v>
      </c>
      <c r="B152" s="27">
        <v>13.3</v>
      </c>
      <c r="C152" s="27">
        <v>3.1999999999999993</v>
      </c>
      <c r="D152" s="29"/>
      <c r="E152" s="30"/>
    </row>
    <row r="153" spans="1:5" x14ac:dyDescent="0.2">
      <c r="A153" s="11">
        <v>41404</v>
      </c>
      <c r="B153" s="27">
        <v>12.1</v>
      </c>
      <c r="C153" s="27">
        <v>4.4000000000000004</v>
      </c>
      <c r="D153" s="29"/>
      <c r="E153" s="30"/>
    </row>
    <row r="154" spans="1:5" x14ac:dyDescent="0.2">
      <c r="A154" s="11">
        <v>41405</v>
      </c>
      <c r="B154" s="27">
        <v>11</v>
      </c>
      <c r="C154" s="27">
        <v>5.5</v>
      </c>
      <c r="D154" s="29"/>
      <c r="E154" s="30"/>
    </row>
    <row r="155" spans="1:5" x14ac:dyDescent="0.2">
      <c r="A155" s="11">
        <v>41406</v>
      </c>
      <c r="B155" s="27">
        <v>9.6999999999999993</v>
      </c>
      <c r="C155" s="27">
        <v>6.8000000000000007</v>
      </c>
      <c r="D155" s="29"/>
      <c r="E155" s="30"/>
    </row>
    <row r="156" spans="1:5" x14ac:dyDescent="0.2">
      <c r="A156" s="11">
        <v>41407</v>
      </c>
      <c r="B156" s="27">
        <v>10.4</v>
      </c>
      <c r="C156" s="27">
        <v>6.1</v>
      </c>
      <c r="D156" s="29"/>
      <c r="E156" s="30"/>
    </row>
    <row r="157" spans="1:5" x14ac:dyDescent="0.2">
      <c r="A157" s="11">
        <v>41408</v>
      </c>
      <c r="B157" s="27">
        <v>10.199999999999999</v>
      </c>
      <c r="C157" s="27">
        <v>6.3000000000000007</v>
      </c>
      <c r="D157" s="29"/>
      <c r="E157" s="30"/>
    </row>
    <row r="158" spans="1:5" x14ac:dyDescent="0.2">
      <c r="A158" s="11">
        <v>41409</v>
      </c>
      <c r="B158" s="27">
        <v>11.2</v>
      </c>
      <c r="C158" s="27">
        <v>5.3000000000000007</v>
      </c>
      <c r="D158" s="29"/>
      <c r="E158" s="30"/>
    </row>
    <row r="159" spans="1:5" x14ac:dyDescent="0.2">
      <c r="A159" s="11">
        <v>41410</v>
      </c>
      <c r="B159" s="27">
        <v>9.9</v>
      </c>
      <c r="C159" s="27">
        <v>6.6</v>
      </c>
      <c r="D159" s="29"/>
      <c r="E159" s="30"/>
    </row>
    <row r="160" spans="1:5" x14ac:dyDescent="0.2">
      <c r="A160" s="11">
        <v>41411</v>
      </c>
      <c r="B160" s="27">
        <v>8.9</v>
      </c>
      <c r="C160" s="27">
        <v>7.6</v>
      </c>
      <c r="D160" s="29"/>
      <c r="E160" s="30"/>
    </row>
    <row r="161" spans="1:5" x14ac:dyDescent="0.2">
      <c r="A161" s="11">
        <v>41412</v>
      </c>
      <c r="B161" s="27">
        <v>9.8000000000000007</v>
      </c>
      <c r="C161" s="27">
        <v>6.6999999999999993</v>
      </c>
      <c r="D161" s="29"/>
      <c r="E161" s="30"/>
    </row>
    <row r="162" spans="1:5" x14ac:dyDescent="0.2">
      <c r="A162" s="11">
        <v>41413</v>
      </c>
      <c r="B162" s="27">
        <v>11.9</v>
      </c>
      <c r="C162" s="27">
        <v>4.5999999999999996</v>
      </c>
      <c r="D162" s="29"/>
      <c r="E162" s="30"/>
    </row>
    <row r="163" spans="1:5" x14ac:dyDescent="0.2">
      <c r="A163" s="11">
        <v>41414</v>
      </c>
      <c r="B163" s="27">
        <v>11.2</v>
      </c>
      <c r="C163" s="27">
        <v>5.3000000000000007</v>
      </c>
      <c r="D163" s="29"/>
      <c r="E163" s="30"/>
    </row>
    <row r="164" spans="1:5" x14ac:dyDescent="0.2">
      <c r="A164" s="11">
        <v>41415</v>
      </c>
      <c r="B164" s="27">
        <v>10.1</v>
      </c>
      <c r="C164" s="27">
        <v>6.4</v>
      </c>
      <c r="D164" s="29"/>
      <c r="E164" s="30"/>
    </row>
    <row r="165" spans="1:5" x14ac:dyDescent="0.2">
      <c r="A165" s="11">
        <v>41416</v>
      </c>
      <c r="B165" s="27">
        <v>9.4</v>
      </c>
      <c r="C165" s="27">
        <v>7.1</v>
      </c>
      <c r="D165" s="29"/>
      <c r="E165" s="30"/>
    </row>
    <row r="166" spans="1:5" x14ac:dyDescent="0.2">
      <c r="A166" s="11">
        <v>41417</v>
      </c>
      <c r="B166" s="27">
        <v>7.6</v>
      </c>
      <c r="C166" s="27">
        <v>8.9</v>
      </c>
      <c r="D166" s="29"/>
      <c r="E166" s="30"/>
    </row>
    <row r="167" spans="1:5" x14ac:dyDescent="0.2">
      <c r="A167" s="11">
        <v>41418</v>
      </c>
      <c r="B167" s="27">
        <v>6.5</v>
      </c>
      <c r="C167" s="27">
        <v>10</v>
      </c>
      <c r="D167" s="29"/>
      <c r="E167" s="30"/>
    </row>
    <row r="168" spans="1:5" x14ac:dyDescent="0.2">
      <c r="A168" s="11">
        <v>41419</v>
      </c>
      <c r="B168" s="27">
        <v>7.6</v>
      </c>
      <c r="C168" s="27">
        <v>8.9</v>
      </c>
      <c r="D168" s="29"/>
      <c r="E168" s="30"/>
    </row>
    <row r="169" spans="1:5" x14ac:dyDescent="0.2">
      <c r="A169" s="11">
        <v>41420</v>
      </c>
      <c r="B169" s="27">
        <v>9.1999999999999993</v>
      </c>
      <c r="C169" s="27">
        <v>7.3000000000000007</v>
      </c>
      <c r="D169" s="29"/>
      <c r="E169" s="30"/>
    </row>
    <row r="170" spans="1:5" x14ac:dyDescent="0.2">
      <c r="A170" s="11">
        <v>41421</v>
      </c>
      <c r="B170" s="27">
        <v>11.4</v>
      </c>
      <c r="C170" s="27">
        <v>5.0999999999999996</v>
      </c>
      <c r="D170" s="29"/>
      <c r="E170" s="30"/>
    </row>
    <row r="171" spans="1:5" x14ac:dyDescent="0.2">
      <c r="A171" s="11">
        <v>41422</v>
      </c>
      <c r="B171" s="27">
        <v>12.7</v>
      </c>
      <c r="C171" s="27">
        <v>3.8000000000000007</v>
      </c>
      <c r="D171" s="29"/>
      <c r="E171" s="30"/>
    </row>
    <row r="172" spans="1:5" x14ac:dyDescent="0.2">
      <c r="A172" s="11">
        <v>41423</v>
      </c>
      <c r="B172" s="27">
        <v>10.9</v>
      </c>
      <c r="C172" s="27">
        <v>5.6</v>
      </c>
      <c r="D172" s="29"/>
      <c r="E172" s="30"/>
    </row>
    <row r="173" spans="1:5" x14ac:dyDescent="0.2">
      <c r="A173" s="11">
        <v>41424</v>
      </c>
      <c r="B173" s="27">
        <v>10.8</v>
      </c>
      <c r="C173" s="27">
        <v>5.6999999999999993</v>
      </c>
      <c r="D173" s="29"/>
      <c r="E173" s="30"/>
    </row>
    <row r="174" spans="1:5" x14ac:dyDescent="0.2">
      <c r="A174" s="11">
        <v>41425</v>
      </c>
      <c r="B174" s="32">
        <v>12.1</v>
      </c>
      <c r="C174" s="32">
        <v>4.4000000000000004</v>
      </c>
      <c r="D174" s="33">
        <v>167.29999999999998</v>
      </c>
      <c r="E174" s="34">
        <v>167</v>
      </c>
    </row>
    <row r="175" spans="1:5" x14ac:dyDescent="0.2">
      <c r="A175" s="11">
        <v>41426</v>
      </c>
      <c r="B175" s="27">
        <v>11.6</v>
      </c>
      <c r="C175" s="27">
        <v>4.9000000000000004</v>
      </c>
      <c r="D175" s="29"/>
      <c r="E175" s="30"/>
    </row>
    <row r="176" spans="1:5" x14ac:dyDescent="0.2">
      <c r="A176" s="11">
        <v>41427</v>
      </c>
      <c r="B176" s="27">
        <v>12.1</v>
      </c>
      <c r="C176" s="27">
        <v>4.4000000000000004</v>
      </c>
      <c r="D176" s="29"/>
      <c r="E176" s="30"/>
    </row>
    <row r="177" spans="1:5" x14ac:dyDescent="0.2">
      <c r="A177" s="11">
        <v>41428</v>
      </c>
      <c r="B177" s="27">
        <v>11.7</v>
      </c>
      <c r="C177" s="27">
        <v>4.8000000000000007</v>
      </c>
      <c r="D177" s="29"/>
      <c r="E177" s="30"/>
    </row>
    <row r="178" spans="1:5" x14ac:dyDescent="0.2">
      <c r="A178" s="11">
        <v>41429</v>
      </c>
      <c r="B178" s="27">
        <v>12.5</v>
      </c>
      <c r="C178" s="27">
        <v>4</v>
      </c>
      <c r="D178" s="29"/>
      <c r="E178" s="30"/>
    </row>
    <row r="179" spans="1:5" x14ac:dyDescent="0.2">
      <c r="A179" s="11">
        <v>41430</v>
      </c>
      <c r="B179" s="27">
        <v>15.4</v>
      </c>
      <c r="C179" s="27">
        <v>1.0999999999999996</v>
      </c>
      <c r="D179" s="29"/>
      <c r="E179" s="30"/>
    </row>
    <row r="180" spans="1:5" x14ac:dyDescent="0.2">
      <c r="A180" s="11">
        <v>41431</v>
      </c>
      <c r="B180" s="27">
        <v>18.7</v>
      </c>
      <c r="C180" s="27">
        <v>0</v>
      </c>
      <c r="D180" s="29"/>
      <c r="E180" s="30"/>
    </row>
    <row r="181" spans="1:5" x14ac:dyDescent="0.2">
      <c r="A181" s="11">
        <v>41432</v>
      </c>
      <c r="B181" s="27">
        <v>20.3</v>
      </c>
      <c r="C181" s="27">
        <v>0</v>
      </c>
      <c r="D181" s="29"/>
      <c r="E181" s="30"/>
    </row>
    <row r="182" spans="1:5" x14ac:dyDescent="0.2">
      <c r="A182" s="11">
        <v>41433</v>
      </c>
      <c r="B182" s="27">
        <v>18.600000000000001</v>
      </c>
      <c r="C182" s="27">
        <v>0</v>
      </c>
      <c r="D182" s="29"/>
      <c r="E182" s="30"/>
    </row>
    <row r="183" spans="1:5" x14ac:dyDescent="0.2">
      <c r="A183" s="11">
        <v>41434</v>
      </c>
      <c r="B183" s="27">
        <v>15.8</v>
      </c>
      <c r="C183" s="27">
        <v>0.69999999999999929</v>
      </c>
      <c r="D183" s="29"/>
      <c r="E183" s="30"/>
    </row>
    <row r="184" spans="1:5" x14ac:dyDescent="0.2">
      <c r="A184" s="11">
        <v>41435</v>
      </c>
      <c r="B184" s="27">
        <v>13.7</v>
      </c>
      <c r="C184" s="27">
        <v>2.8000000000000007</v>
      </c>
      <c r="D184" s="29"/>
      <c r="E184" s="30"/>
    </row>
    <row r="185" spans="1:5" x14ac:dyDescent="0.2">
      <c r="A185" s="11">
        <v>41436</v>
      </c>
      <c r="B185" s="27">
        <v>15.1</v>
      </c>
      <c r="C185" s="27">
        <v>1.4000000000000004</v>
      </c>
      <c r="D185" s="29"/>
      <c r="E185" s="30"/>
    </row>
    <row r="186" spans="1:5" x14ac:dyDescent="0.2">
      <c r="A186" s="11">
        <v>41437</v>
      </c>
      <c r="B186" s="27">
        <v>17.399999999999999</v>
      </c>
      <c r="C186" s="27">
        <v>0</v>
      </c>
      <c r="D186" s="29"/>
      <c r="E186" s="30"/>
    </row>
    <row r="187" spans="1:5" x14ac:dyDescent="0.2">
      <c r="A187" s="11">
        <v>41438</v>
      </c>
      <c r="B187" s="27">
        <v>16.8</v>
      </c>
      <c r="C187" s="27">
        <v>0</v>
      </c>
      <c r="D187" s="29"/>
      <c r="E187" s="30"/>
    </row>
    <row r="188" spans="1:5" x14ac:dyDescent="0.2">
      <c r="A188" s="11">
        <v>41439</v>
      </c>
      <c r="B188" s="27">
        <v>15.2</v>
      </c>
      <c r="C188" s="27">
        <v>1.3000000000000007</v>
      </c>
      <c r="D188" s="29"/>
      <c r="E188" s="30"/>
    </row>
    <row r="189" spans="1:5" x14ac:dyDescent="0.2">
      <c r="A189" s="11">
        <v>41440</v>
      </c>
      <c r="B189" s="27">
        <v>15.1</v>
      </c>
      <c r="C189" s="27">
        <v>1.4000000000000004</v>
      </c>
      <c r="D189" s="29"/>
      <c r="E189" s="30"/>
    </row>
    <row r="190" spans="1:5" x14ac:dyDescent="0.2">
      <c r="A190" s="11">
        <v>41441</v>
      </c>
      <c r="B190" s="27">
        <v>15.5</v>
      </c>
      <c r="C190" s="27">
        <v>1</v>
      </c>
      <c r="D190" s="29"/>
      <c r="E190" s="30"/>
    </row>
    <row r="191" spans="1:5" x14ac:dyDescent="0.2">
      <c r="A191" s="11">
        <v>41442</v>
      </c>
      <c r="B191" s="27">
        <v>17.3</v>
      </c>
      <c r="C191" s="27">
        <v>0</v>
      </c>
      <c r="D191" s="29"/>
      <c r="E191" s="30"/>
    </row>
    <row r="192" spans="1:5" x14ac:dyDescent="0.2">
      <c r="A192" s="11">
        <v>41443</v>
      </c>
      <c r="B192" s="27">
        <v>21.5</v>
      </c>
      <c r="C192" s="27">
        <v>0</v>
      </c>
      <c r="D192" s="29"/>
      <c r="E192" s="30"/>
    </row>
    <row r="193" spans="1:5" x14ac:dyDescent="0.2">
      <c r="A193" s="11">
        <v>41444</v>
      </c>
      <c r="B193" s="27">
        <v>22.3</v>
      </c>
      <c r="C193" s="27">
        <v>0</v>
      </c>
      <c r="D193" s="29"/>
      <c r="E193" s="30"/>
    </row>
    <row r="194" spans="1:5" x14ac:dyDescent="0.2">
      <c r="A194" s="11">
        <v>41445</v>
      </c>
      <c r="B194" s="27">
        <v>21.4</v>
      </c>
      <c r="C194" s="27">
        <v>0</v>
      </c>
      <c r="D194" s="29"/>
      <c r="E194" s="30"/>
    </row>
    <row r="195" spans="1:5" x14ac:dyDescent="0.2">
      <c r="A195" s="11">
        <v>41446</v>
      </c>
      <c r="B195" s="27">
        <v>18</v>
      </c>
      <c r="C195" s="27">
        <v>0</v>
      </c>
      <c r="D195" s="29"/>
      <c r="E195" s="30"/>
    </row>
    <row r="196" spans="1:5" x14ac:dyDescent="0.2">
      <c r="A196" s="11">
        <v>41447</v>
      </c>
      <c r="B196" s="27">
        <v>16.100000000000001</v>
      </c>
      <c r="C196" s="27">
        <v>0.39999999999999858</v>
      </c>
      <c r="D196" s="29"/>
      <c r="E196" s="30"/>
    </row>
    <row r="197" spans="1:5" x14ac:dyDescent="0.2">
      <c r="A197" s="11">
        <v>41448</v>
      </c>
      <c r="B197" s="27">
        <v>14.9</v>
      </c>
      <c r="C197" s="27">
        <v>1.5999999999999996</v>
      </c>
      <c r="D197" s="29"/>
      <c r="E197" s="35"/>
    </row>
    <row r="198" spans="1:5" x14ac:dyDescent="0.2">
      <c r="A198" s="11">
        <v>41449</v>
      </c>
      <c r="B198" s="27">
        <v>13.5</v>
      </c>
      <c r="C198" s="27">
        <v>3</v>
      </c>
      <c r="D198" s="29"/>
      <c r="E198" s="30"/>
    </row>
    <row r="199" spans="1:5" x14ac:dyDescent="0.2">
      <c r="A199" s="11">
        <v>41450</v>
      </c>
      <c r="B199" s="27">
        <v>13.4</v>
      </c>
      <c r="C199" s="27">
        <v>3.0999999999999996</v>
      </c>
      <c r="D199" s="29"/>
      <c r="E199" s="30"/>
    </row>
    <row r="200" spans="1:5" x14ac:dyDescent="0.2">
      <c r="A200" s="11">
        <v>41451</v>
      </c>
      <c r="B200" s="27">
        <v>13.6</v>
      </c>
      <c r="C200" s="27">
        <v>2.9000000000000004</v>
      </c>
      <c r="D200" s="29"/>
      <c r="E200" s="30"/>
    </row>
    <row r="201" spans="1:5" x14ac:dyDescent="0.2">
      <c r="A201" s="11">
        <v>41452</v>
      </c>
      <c r="B201" s="27">
        <v>13.1</v>
      </c>
      <c r="C201" s="27">
        <v>3.4000000000000004</v>
      </c>
      <c r="D201" s="29"/>
      <c r="E201" s="30"/>
    </row>
    <row r="202" spans="1:5" x14ac:dyDescent="0.2">
      <c r="A202" s="11">
        <v>41453</v>
      </c>
      <c r="B202" s="27">
        <v>13.4</v>
      </c>
      <c r="C202" s="27">
        <v>3.0999999999999996</v>
      </c>
      <c r="D202" s="29"/>
      <c r="E202" s="30"/>
    </row>
    <row r="203" spans="1:5" x14ac:dyDescent="0.2">
      <c r="A203" s="11">
        <v>41454</v>
      </c>
      <c r="B203" s="27">
        <v>14</v>
      </c>
      <c r="C203" s="27">
        <v>2.5</v>
      </c>
      <c r="D203" s="29"/>
      <c r="E203" s="30"/>
    </row>
    <row r="204" spans="1:5" x14ac:dyDescent="0.2">
      <c r="A204" s="11">
        <v>41455</v>
      </c>
      <c r="B204" s="32">
        <v>15.6</v>
      </c>
      <c r="C204" s="32">
        <v>0.90000000000000036</v>
      </c>
      <c r="D204" s="33">
        <v>48.7</v>
      </c>
      <c r="E204" s="34">
        <v>49</v>
      </c>
    </row>
    <row r="205" spans="1:5" x14ac:dyDescent="0.2">
      <c r="A205" s="11">
        <v>41456</v>
      </c>
      <c r="B205" s="27">
        <v>15.6</v>
      </c>
      <c r="C205" s="27">
        <v>0.90000000000000036</v>
      </c>
      <c r="D205" s="29"/>
      <c r="E205" s="30"/>
    </row>
    <row r="206" spans="1:5" x14ac:dyDescent="0.2">
      <c r="A206" s="11">
        <v>41457</v>
      </c>
      <c r="B206" s="27">
        <v>16.600000000000001</v>
      </c>
      <c r="C206" s="27">
        <v>0</v>
      </c>
      <c r="D206" s="29"/>
      <c r="E206" s="30"/>
    </row>
    <row r="207" spans="1:5" x14ac:dyDescent="0.2">
      <c r="A207" s="11">
        <v>41458</v>
      </c>
      <c r="B207" s="27">
        <v>16.5</v>
      </c>
      <c r="C207" s="27">
        <v>0</v>
      </c>
      <c r="D207" s="29"/>
      <c r="E207" s="30"/>
    </row>
    <row r="208" spans="1:5" x14ac:dyDescent="0.2">
      <c r="A208" s="11">
        <v>41459</v>
      </c>
      <c r="B208" s="27">
        <v>16.5</v>
      </c>
      <c r="C208" s="27">
        <v>0</v>
      </c>
      <c r="D208" s="29"/>
      <c r="E208" s="30"/>
    </row>
    <row r="209" spans="1:5" x14ac:dyDescent="0.2">
      <c r="A209" s="11">
        <v>41460</v>
      </c>
      <c r="B209" s="27">
        <v>16.8</v>
      </c>
      <c r="C209" s="27">
        <v>0</v>
      </c>
      <c r="D209" s="29"/>
      <c r="E209" s="30"/>
    </row>
    <row r="210" spans="1:5" x14ac:dyDescent="0.2">
      <c r="A210" s="11">
        <v>41461</v>
      </c>
      <c r="B210" s="27">
        <v>19.2</v>
      </c>
      <c r="C210" s="27">
        <v>0</v>
      </c>
      <c r="D210" s="29"/>
      <c r="E210" s="30"/>
    </row>
    <row r="211" spans="1:5" x14ac:dyDescent="0.2">
      <c r="A211" s="11">
        <v>41462</v>
      </c>
      <c r="B211" s="27">
        <v>21.3</v>
      </c>
      <c r="C211" s="27">
        <v>0</v>
      </c>
      <c r="D211" s="29"/>
      <c r="E211" s="30"/>
    </row>
    <row r="212" spans="1:5" x14ac:dyDescent="0.2">
      <c r="A212" s="11">
        <v>41463</v>
      </c>
      <c r="B212" s="27">
        <v>21.9</v>
      </c>
      <c r="C212" s="27">
        <v>0</v>
      </c>
      <c r="D212" s="29"/>
      <c r="E212" s="35"/>
    </row>
    <row r="213" spans="1:5" x14ac:dyDescent="0.2">
      <c r="A213" s="11">
        <v>41464</v>
      </c>
      <c r="B213" s="27">
        <v>21.3</v>
      </c>
      <c r="C213" s="27">
        <v>0</v>
      </c>
      <c r="D213" s="29"/>
      <c r="E213" s="30"/>
    </row>
    <row r="214" spans="1:5" x14ac:dyDescent="0.2">
      <c r="A214" s="11">
        <v>41465</v>
      </c>
      <c r="B214" s="27">
        <v>19.2</v>
      </c>
      <c r="C214" s="27">
        <v>0</v>
      </c>
      <c r="D214" s="29"/>
      <c r="E214" s="30"/>
    </row>
    <row r="215" spans="1:5" x14ac:dyDescent="0.2">
      <c r="A215" s="11">
        <v>41466</v>
      </c>
      <c r="B215" s="27">
        <v>17.100000000000001</v>
      </c>
      <c r="C215" s="27">
        <v>0</v>
      </c>
      <c r="D215" s="29"/>
      <c r="E215" s="30"/>
    </row>
    <row r="216" spans="1:5" x14ac:dyDescent="0.2">
      <c r="A216" s="11">
        <v>41467</v>
      </c>
      <c r="B216" s="27">
        <v>15.9</v>
      </c>
      <c r="C216" s="27">
        <v>0.59999999999999964</v>
      </c>
      <c r="D216" s="29"/>
      <c r="E216" s="30"/>
    </row>
    <row r="217" spans="1:5" x14ac:dyDescent="0.2">
      <c r="A217" s="11">
        <v>41468</v>
      </c>
      <c r="B217" s="27">
        <v>16.8</v>
      </c>
      <c r="C217" s="27">
        <v>0</v>
      </c>
      <c r="D217" s="29"/>
      <c r="E217" s="30"/>
    </row>
    <row r="218" spans="1:5" x14ac:dyDescent="0.2">
      <c r="A218" s="11">
        <v>41469</v>
      </c>
      <c r="B218" s="27">
        <v>18.7</v>
      </c>
      <c r="C218" s="27">
        <v>0</v>
      </c>
      <c r="D218" s="29"/>
      <c r="E218" s="30"/>
    </row>
    <row r="219" spans="1:5" x14ac:dyDescent="0.2">
      <c r="A219" s="11">
        <v>41470</v>
      </c>
      <c r="B219" s="27">
        <v>20.3</v>
      </c>
      <c r="C219" s="27">
        <v>0</v>
      </c>
      <c r="D219" s="29"/>
      <c r="E219" s="30"/>
    </row>
    <row r="220" spans="1:5" x14ac:dyDescent="0.2">
      <c r="A220" s="11">
        <v>41471</v>
      </c>
      <c r="B220" s="27">
        <v>21.4</v>
      </c>
      <c r="C220" s="27">
        <v>0</v>
      </c>
      <c r="D220" s="29"/>
      <c r="E220" s="30"/>
    </row>
    <row r="221" spans="1:5" x14ac:dyDescent="0.2">
      <c r="A221" s="11">
        <v>41472</v>
      </c>
      <c r="B221" s="27">
        <v>22.1</v>
      </c>
      <c r="C221" s="27">
        <v>0</v>
      </c>
      <c r="D221" s="29"/>
      <c r="E221" s="30"/>
    </row>
    <row r="222" spans="1:5" x14ac:dyDescent="0.2">
      <c r="A222" s="11">
        <v>41473</v>
      </c>
      <c r="B222" s="27">
        <v>23.2</v>
      </c>
      <c r="C222" s="27">
        <v>0</v>
      </c>
      <c r="D222" s="29"/>
      <c r="E222" s="30"/>
    </row>
    <row r="223" spans="1:5" x14ac:dyDescent="0.2">
      <c r="A223" s="11">
        <v>41474</v>
      </c>
      <c r="B223" s="27">
        <v>22.8</v>
      </c>
      <c r="C223" s="27">
        <v>0</v>
      </c>
      <c r="D223" s="29"/>
      <c r="E223" s="30"/>
    </row>
    <row r="224" spans="1:5" x14ac:dyDescent="0.2">
      <c r="A224" s="11">
        <v>41475</v>
      </c>
      <c r="B224" s="27">
        <v>20.6</v>
      </c>
      <c r="C224" s="27">
        <v>0</v>
      </c>
      <c r="D224" s="29"/>
      <c r="E224" s="30"/>
    </row>
    <row r="225" spans="1:12" x14ac:dyDescent="0.2">
      <c r="A225" s="11">
        <v>41476</v>
      </c>
      <c r="B225" s="27">
        <v>22.3</v>
      </c>
      <c r="C225" s="27">
        <v>0</v>
      </c>
      <c r="D225" s="29"/>
      <c r="E225" s="30"/>
    </row>
    <row r="226" spans="1:12" x14ac:dyDescent="0.2">
      <c r="A226" s="11">
        <v>41477</v>
      </c>
      <c r="B226" s="27">
        <v>24.6</v>
      </c>
      <c r="C226" s="27">
        <v>0</v>
      </c>
      <c r="D226" s="29"/>
      <c r="E226" s="30"/>
    </row>
    <row r="227" spans="1:12" x14ac:dyDescent="0.2">
      <c r="A227" s="11">
        <v>41478</v>
      </c>
      <c r="B227" s="27">
        <v>24.9</v>
      </c>
      <c r="C227" s="27">
        <v>0</v>
      </c>
      <c r="D227" s="29"/>
      <c r="E227" s="30"/>
    </row>
    <row r="228" spans="1:12" x14ac:dyDescent="0.2">
      <c r="A228" s="11">
        <v>41479</v>
      </c>
      <c r="B228" s="27">
        <v>23</v>
      </c>
      <c r="C228" s="27">
        <v>0</v>
      </c>
      <c r="D228" s="29"/>
      <c r="E228" s="30"/>
    </row>
    <row r="229" spans="1:12" x14ac:dyDescent="0.2">
      <c r="A229" s="11">
        <v>41480</v>
      </c>
      <c r="B229" s="27">
        <v>23.2</v>
      </c>
      <c r="C229" s="27">
        <v>0</v>
      </c>
      <c r="D229" s="29"/>
      <c r="E229" s="30"/>
    </row>
    <row r="230" spans="1:12" x14ac:dyDescent="0.2">
      <c r="A230" s="11">
        <v>41481</v>
      </c>
      <c r="B230" s="27">
        <v>23.2</v>
      </c>
      <c r="C230" s="27">
        <v>0</v>
      </c>
      <c r="D230" s="29"/>
      <c r="E230" s="30"/>
    </row>
    <row r="231" spans="1:12" x14ac:dyDescent="0.2">
      <c r="A231" s="11">
        <v>41482</v>
      </c>
      <c r="B231" s="27">
        <v>22.2</v>
      </c>
      <c r="C231" s="27">
        <v>0</v>
      </c>
      <c r="D231" s="29"/>
      <c r="E231" s="30"/>
      <c r="K231" s="2"/>
    </row>
    <row r="232" spans="1:12" x14ac:dyDescent="0.2">
      <c r="A232" s="11">
        <v>41483</v>
      </c>
      <c r="B232" s="27">
        <v>20.399999999999999</v>
      </c>
      <c r="C232" s="27">
        <v>0</v>
      </c>
      <c r="D232" s="29"/>
      <c r="E232" s="30"/>
    </row>
    <row r="233" spans="1:12" x14ac:dyDescent="0.2">
      <c r="A233" s="11">
        <v>41484</v>
      </c>
      <c r="B233" s="27">
        <v>19.7</v>
      </c>
      <c r="C233" s="27">
        <v>0</v>
      </c>
      <c r="D233" s="29"/>
      <c r="E233" s="30"/>
      <c r="F233" s="3"/>
      <c r="G233" s="3"/>
      <c r="H233" s="3"/>
      <c r="I233" s="3"/>
      <c r="J233" s="3"/>
      <c r="K233" s="3"/>
      <c r="L233" s="3"/>
    </row>
    <row r="234" spans="1:12" x14ac:dyDescent="0.2">
      <c r="A234" s="11">
        <v>41485</v>
      </c>
      <c r="B234" s="27">
        <v>18.5</v>
      </c>
      <c r="C234" s="27">
        <v>0</v>
      </c>
      <c r="D234" s="29"/>
      <c r="E234" s="30"/>
      <c r="F234" s="3"/>
      <c r="G234" s="3"/>
      <c r="H234" s="3"/>
      <c r="I234" s="3"/>
      <c r="J234" s="3"/>
      <c r="K234" s="3"/>
      <c r="L234" s="3"/>
    </row>
    <row r="235" spans="1:12" x14ac:dyDescent="0.2">
      <c r="A235" s="11">
        <v>41486</v>
      </c>
      <c r="B235" s="32">
        <v>19.3</v>
      </c>
      <c r="C235" s="32">
        <v>0</v>
      </c>
      <c r="D235" s="33">
        <v>1.5</v>
      </c>
      <c r="E235" s="34">
        <v>2</v>
      </c>
    </row>
    <row r="236" spans="1:12" x14ac:dyDescent="0.2">
      <c r="A236" s="11">
        <v>41487</v>
      </c>
      <c r="B236" s="27">
        <v>23</v>
      </c>
      <c r="C236" s="27">
        <v>0</v>
      </c>
      <c r="D236" s="29"/>
      <c r="E236" s="30"/>
    </row>
    <row r="237" spans="1:12" x14ac:dyDescent="0.2">
      <c r="A237" s="11">
        <v>41488</v>
      </c>
      <c r="B237" s="27">
        <v>25.9</v>
      </c>
      <c r="C237" s="27">
        <v>0</v>
      </c>
      <c r="D237" s="29"/>
      <c r="E237" s="30"/>
    </row>
    <row r="238" spans="1:12" x14ac:dyDescent="0.2">
      <c r="A238" s="11">
        <v>41489</v>
      </c>
      <c r="B238" s="27">
        <v>22.9</v>
      </c>
      <c r="C238" s="27">
        <v>0</v>
      </c>
      <c r="D238" s="29"/>
      <c r="E238" s="30"/>
    </row>
    <row r="239" spans="1:12" x14ac:dyDescent="0.2">
      <c r="A239" s="11">
        <v>41490</v>
      </c>
      <c r="B239" s="27">
        <v>21.3</v>
      </c>
      <c r="C239" s="27">
        <v>0</v>
      </c>
      <c r="D239" s="29"/>
      <c r="E239" s="30"/>
    </row>
    <row r="240" spans="1:12" x14ac:dyDescent="0.2">
      <c r="A240" s="11">
        <v>41491</v>
      </c>
      <c r="B240" s="27">
        <v>21.8</v>
      </c>
      <c r="C240" s="27">
        <v>0</v>
      </c>
      <c r="D240" s="29"/>
      <c r="E240" s="30"/>
    </row>
    <row r="241" spans="1:5" x14ac:dyDescent="0.2">
      <c r="A241" s="11">
        <v>41492</v>
      </c>
      <c r="B241" s="27">
        <v>20.100000000000001</v>
      </c>
      <c r="C241" s="27">
        <v>0</v>
      </c>
      <c r="D241" s="29"/>
      <c r="E241" s="30"/>
    </row>
    <row r="242" spans="1:5" x14ac:dyDescent="0.2">
      <c r="A242" s="11">
        <v>41493</v>
      </c>
      <c r="B242" s="27">
        <v>17.3</v>
      </c>
      <c r="C242" s="27">
        <v>0</v>
      </c>
      <c r="D242" s="29"/>
      <c r="E242" s="30"/>
    </row>
    <row r="243" spans="1:5" x14ac:dyDescent="0.2">
      <c r="A243" s="11">
        <v>41494</v>
      </c>
      <c r="B243" s="27">
        <v>16.7</v>
      </c>
      <c r="C243" s="27">
        <v>0</v>
      </c>
      <c r="D243" s="29"/>
      <c r="E243" s="30"/>
    </row>
    <row r="244" spans="1:5" x14ac:dyDescent="0.2">
      <c r="A244" s="11">
        <v>41495</v>
      </c>
      <c r="B244" s="27">
        <v>16.899999999999999</v>
      </c>
      <c r="C244" s="27">
        <v>0</v>
      </c>
      <c r="D244" s="29"/>
      <c r="E244" s="30"/>
    </row>
    <row r="245" spans="1:5" x14ac:dyDescent="0.2">
      <c r="A245" s="11">
        <v>41496</v>
      </c>
      <c r="B245" s="27">
        <v>16.2</v>
      </c>
      <c r="C245" s="27">
        <v>0.30000000000000071</v>
      </c>
      <c r="D245" s="29"/>
      <c r="E245" s="30"/>
    </row>
    <row r="246" spans="1:5" x14ac:dyDescent="0.2">
      <c r="A246" s="11">
        <v>41497</v>
      </c>
      <c r="B246" s="27">
        <v>16.600000000000001</v>
      </c>
      <c r="C246" s="27">
        <v>0</v>
      </c>
      <c r="D246" s="29"/>
      <c r="E246" s="30"/>
    </row>
    <row r="247" spans="1:5" x14ac:dyDescent="0.2">
      <c r="A247" s="11">
        <v>41498</v>
      </c>
      <c r="B247" s="27">
        <v>16.7</v>
      </c>
      <c r="C247" s="27">
        <v>0</v>
      </c>
      <c r="D247" s="29"/>
      <c r="E247" s="30"/>
    </row>
    <row r="248" spans="1:5" x14ac:dyDescent="0.2">
      <c r="A248" s="11">
        <v>41499</v>
      </c>
      <c r="B248" s="27">
        <v>15.9</v>
      </c>
      <c r="C248" s="27">
        <v>0.59999999999999964</v>
      </c>
      <c r="D248" s="29"/>
      <c r="E248" s="30"/>
    </row>
    <row r="249" spans="1:5" x14ac:dyDescent="0.2">
      <c r="A249" s="11">
        <v>41500</v>
      </c>
      <c r="B249" s="27">
        <v>15.9</v>
      </c>
      <c r="C249" s="27">
        <v>0.59999999999999964</v>
      </c>
      <c r="D249" s="29"/>
      <c r="E249" s="30"/>
    </row>
    <row r="250" spans="1:5" x14ac:dyDescent="0.2">
      <c r="A250" s="11">
        <v>41501</v>
      </c>
      <c r="B250" s="27">
        <v>17.100000000000001</v>
      </c>
      <c r="C250" s="27">
        <v>0</v>
      </c>
      <c r="D250" s="29"/>
      <c r="E250" s="30"/>
    </row>
    <row r="251" spans="1:5" x14ac:dyDescent="0.2">
      <c r="A251" s="11">
        <v>41502</v>
      </c>
      <c r="B251" s="27">
        <v>19.3</v>
      </c>
      <c r="C251" s="27">
        <v>0</v>
      </c>
      <c r="D251" s="29"/>
      <c r="E251" s="30"/>
    </row>
    <row r="252" spans="1:5" x14ac:dyDescent="0.2">
      <c r="A252" s="11">
        <v>41503</v>
      </c>
      <c r="B252" s="27">
        <v>20.100000000000001</v>
      </c>
      <c r="C252" s="27">
        <v>0</v>
      </c>
      <c r="D252" s="29"/>
      <c r="E252" s="30"/>
    </row>
    <row r="253" spans="1:5" x14ac:dyDescent="0.2">
      <c r="A253" s="11">
        <v>41504</v>
      </c>
      <c r="B253" s="27">
        <v>19.7</v>
      </c>
      <c r="C253" s="27">
        <v>0</v>
      </c>
      <c r="D253" s="29"/>
      <c r="E253" s="30"/>
    </row>
    <row r="254" spans="1:5" x14ac:dyDescent="0.2">
      <c r="A254" s="11">
        <v>41505</v>
      </c>
      <c r="B254" s="27">
        <v>18</v>
      </c>
      <c r="C254" s="27">
        <v>0</v>
      </c>
      <c r="D254" s="29"/>
      <c r="E254" s="30"/>
    </row>
    <row r="255" spans="1:5" x14ac:dyDescent="0.2">
      <c r="A255" s="11">
        <v>41506</v>
      </c>
      <c r="B255" s="27">
        <v>17.600000000000001</v>
      </c>
      <c r="C255" s="27">
        <v>0</v>
      </c>
      <c r="D255" s="29"/>
      <c r="E255" s="30"/>
    </row>
    <row r="256" spans="1:5" x14ac:dyDescent="0.2">
      <c r="A256" s="11">
        <v>41507</v>
      </c>
      <c r="B256" s="27">
        <v>18.100000000000001</v>
      </c>
      <c r="C256" s="27">
        <v>0</v>
      </c>
      <c r="D256" s="29"/>
      <c r="E256" s="30"/>
    </row>
    <row r="257" spans="1:5" x14ac:dyDescent="0.2">
      <c r="A257" s="11">
        <v>41508</v>
      </c>
      <c r="B257" s="27">
        <v>18.5</v>
      </c>
      <c r="C257" s="27">
        <v>0</v>
      </c>
      <c r="D257" s="29"/>
      <c r="E257" s="30"/>
    </row>
    <row r="258" spans="1:5" x14ac:dyDescent="0.2">
      <c r="A258" s="11">
        <v>41509</v>
      </c>
      <c r="B258" s="27">
        <v>19.899999999999999</v>
      </c>
      <c r="C258" s="27">
        <v>0</v>
      </c>
      <c r="D258" s="29"/>
      <c r="E258" s="30"/>
    </row>
    <row r="259" spans="1:5" x14ac:dyDescent="0.2">
      <c r="A259" s="11">
        <v>41510</v>
      </c>
      <c r="B259" s="27">
        <v>18.600000000000001</v>
      </c>
      <c r="C259" s="27">
        <v>0</v>
      </c>
      <c r="D259" s="29"/>
      <c r="E259" s="30"/>
    </row>
    <row r="260" spans="1:5" x14ac:dyDescent="0.2">
      <c r="A260" s="11">
        <v>41511</v>
      </c>
      <c r="B260" s="27">
        <v>17.5</v>
      </c>
      <c r="C260" s="27">
        <v>0</v>
      </c>
      <c r="D260" s="29"/>
      <c r="E260" s="30"/>
    </row>
    <row r="261" spans="1:5" x14ac:dyDescent="0.2">
      <c r="A261" s="11">
        <v>41512</v>
      </c>
      <c r="B261" s="27">
        <v>17.7</v>
      </c>
      <c r="C261" s="27">
        <v>0</v>
      </c>
      <c r="D261" s="29"/>
      <c r="E261" s="30"/>
    </row>
    <row r="262" spans="1:5" x14ac:dyDescent="0.2">
      <c r="A262" s="11">
        <v>41513</v>
      </c>
      <c r="B262" s="27">
        <v>18.399999999999999</v>
      </c>
      <c r="C262" s="27">
        <v>0</v>
      </c>
      <c r="D262" s="29"/>
      <c r="E262" s="30"/>
    </row>
    <row r="263" spans="1:5" x14ac:dyDescent="0.2">
      <c r="A263" s="11">
        <v>41514</v>
      </c>
      <c r="B263" s="27">
        <v>17.899999999999999</v>
      </c>
      <c r="C263" s="27">
        <v>0</v>
      </c>
      <c r="D263" s="29"/>
      <c r="E263" s="30"/>
    </row>
    <row r="264" spans="1:5" x14ac:dyDescent="0.2">
      <c r="A264" s="11">
        <v>41515</v>
      </c>
      <c r="B264" s="27">
        <v>17.399999999999999</v>
      </c>
      <c r="C264" s="27">
        <v>0</v>
      </c>
      <c r="D264" s="29"/>
      <c r="E264" s="30"/>
    </row>
    <row r="265" spans="1:5" x14ac:dyDescent="0.2">
      <c r="A265" s="11">
        <v>41516</v>
      </c>
      <c r="B265" s="27">
        <v>17.3</v>
      </c>
      <c r="C265" s="27">
        <v>0</v>
      </c>
      <c r="D265" s="29"/>
      <c r="E265" s="30"/>
    </row>
    <row r="266" spans="1:5" x14ac:dyDescent="0.2">
      <c r="A266" s="11">
        <v>41517</v>
      </c>
      <c r="B266" s="32">
        <v>17</v>
      </c>
      <c r="C266" s="32">
        <v>0</v>
      </c>
      <c r="D266" s="33">
        <v>1.5</v>
      </c>
      <c r="E266" s="34">
        <v>2</v>
      </c>
    </row>
    <row r="267" spans="1:5" x14ac:dyDescent="0.2">
      <c r="A267" s="11">
        <v>41518</v>
      </c>
      <c r="B267" s="27">
        <v>15.2</v>
      </c>
      <c r="C267" s="27">
        <v>1.3000000000000007</v>
      </c>
      <c r="D267" s="29"/>
      <c r="E267" s="30"/>
    </row>
    <row r="268" spans="1:5" x14ac:dyDescent="0.2">
      <c r="A268" s="11">
        <v>41519</v>
      </c>
      <c r="B268" s="27">
        <v>15.8</v>
      </c>
      <c r="C268" s="27">
        <v>0.69999999999999929</v>
      </c>
      <c r="D268" s="29"/>
      <c r="E268" s="30"/>
    </row>
    <row r="269" spans="1:5" x14ac:dyDescent="0.2">
      <c r="A269" s="11">
        <v>41520</v>
      </c>
      <c r="B269" s="27">
        <v>17.7</v>
      </c>
      <c r="C269" s="27">
        <v>0</v>
      </c>
      <c r="D269" s="29"/>
      <c r="E269" s="30"/>
    </row>
    <row r="270" spans="1:5" x14ac:dyDescent="0.2">
      <c r="A270" s="11">
        <v>41521</v>
      </c>
      <c r="B270" s="27">
        <v>20.2</v>
      </c>
      <c r="C270" s="27">
        <v>0</v>
      </c>
      <c r="D270" s="29"/>
      <c r="E270" s="30"/>
    </row>
    <row r="271" spans="1:5" x14ac:dyDescent="0.2">
      <c r="A271" s="11">
        <v>41522</v>
      </c>
      <c r="B271" s="27">
        <v>23</v>
      </c>
      <c r="C271" s="27">
        <v>0</v>
      </c>
      <c r="D271" s="29"/>
      <c r="E271" s="30"/>
    </row>
    <row r="272" spans="1:5" x14ac:dyDescent="0.2">
      <c r="A272" s="11">
        <v>41523</v>
      </c>
      <c r="B272" s="27">
        <v>21.2</v>
      </c>
      <c r="C272" s="27">
        <v>0</v>
      </c>
      <c r="D272" s="29"/>
      <c r="E272" s="30"/>
    </row>
    <row r="273" spans="1:5" x14ac:dyDescent="0.2">
      <c r="A273" s="11">
        <v>41524</v>
      </c>
      <c r="B273" s="27">
        <v>18.600000000000001</v>
      </c>
      <c r="C273" s="27">
        <v>0</v>
      </c>
      <c r="D273" s="29"/>
      <c r="E273" s="30"/>
    </row>
    <row r="274" spans="1:5" x14ac:dyDescent="0.2">
      <c r="A274" s="11">
        <v>41525</v>
      </c>
      <c r="B274" s="27">
        <v>16.600000000000001</v>
      </c>
      <c r="C274" s="27">
        <v>0</v>
      </c>
      <c r="D274" s="29"/>
      <c r="E274" s="30"/>
    </row>
    <row r="275" spans="1:5" x14ac:dyDescent="0.2">
      <c r="A275" s="11">
        <v>41526</v>
      </c>
      <c r="B275" s="27">
        <v>14.1</v>
      </c>
      <c r="C275" s="27">
        <v>2.4000000000000004</v>
      </c>
      <c r="D275" s="29"/>
      <c r="E275" s="30"/>
    </row>
    <row r="276" spans="1:5" x14ac:dyDescent="0.2">
      <c r="A276" s="11">
        <v>41527</v>
      </c>
      <c r="B276" s="27">
        <v>12.5</v>
      </c>
      <c r="C276" s="27">
        <v>4</v>
      </c>
      <c r="D276" s="29"/>
      <c r="E276" s="30"/>
    </row>
    <row r="277" spans="1:5" x14ac:dyDescent="0.2">
      <c r="A277" s="11">
        <v>41528</v>
      </c>
      <c r="B277" s="27">
        <v>13.2</v>
      </c>
      <c r="C277" s="27">
        <v>3.3000000000000007</v>
      </c>
      <c r="D277" s="29"/>
      <c r="E277" s="30"/>
    </row>
    <row r="278" spans="1:5" x14ac:dyDescent="0.2">
      <c r="A278" s="11">
        <v>41529</v>
      </c>
      <c r="B278" s="27">
        <v>13.5</v>
      </c>
      <c r="C278" s="27">
        <v>3</v>
      </c>
      <c r="D278" s="29"/>
      <c r="E278" s="30"/>
    </row>
    <row r="279" spans="1:5" x14ac:dyDescent="0.2">
      <c r="A279" s="11">
        <v>41530</v>
      </c>
      <c r="B279" s="27">
        <v>13.9</v>
      </c>
      <c r="C279" s="27">
        <v>2.5999999999999996</v>
      </c>
      <c r="D279" s="29"/>
      <c r="E279" s="30"/>
    </row>
    <row r="280" spans="1:5" x14ac:dyDescent="0.2">
      <c r="A280" s="11">
        <v>41531</v>
      </c>
      <c r="B280" s="27">
        <v>14.2</v>
      </c>
      <c r="C280" s="27">
        <v>2.3000000000000007</v>
      </c>
      <c r="D280" s="29"/>
      <c r="E280" s="30"/>
    </row>
    <row r="281" spans="1:5" x14ac:dyDescent="0.2">
      <c r="A281" s="11">
        <v>41532</v>
      </c>
      <c r="B281" s="27">
        <v>13.4</v>
      </c>
      <c r="C281" s="27">
        <v>3.0999999999999996</v>
      </c>
      <c r="D281" s="29"/>
      <c r="E281" s="30"/>
    </row>
    <row r="282" spans="1:5" x14ac:dyDescent="0.2">
      <c r="A282" s="11">
        <v>41533</v>
      </c>
      <c r="B282" s="27">
        <v>12.4</v>
      </c>
      <c r="C282" s="27">
        <v>4.0999999999999996</v>
      </c>
      <c r="D282" s="29"/>
      <c r="E282" s="30"/>
    </row>
    <row r="283" spans="1:5" x14ac:dyDescent="0.2">
      <c r="A283" s="11">
        <v>41534</v>
      </c>
      <c r="B283" s="27">
        <v>11.3</v>
      </c>
      <c r="C283" s="27">
        <v>5.1999999999999993</v>
      </c>
      <c r="D283" s="29"/>
      <c r="E283" s="30"/>
    </row>
    <row r="284" spans="1:5" x14ac:dyDescent="0.2">
      <c r="A284" s="11">
        <v>41535</v>
      </c>
      <c r="B284" s="27">
        <v>11.6</v>
      </c>
      <c r="C284" s="27">
        <v>4.9000000000000004</v>
      </c>
      <c r="D284" s="29"/>
      <c r="E284" s="30"/>
    </row>
    <row r="285" spans="1:5" x14ac:dyDescent="0.2">
      <c r="A285" s="11">
        <v>41536</v>
      </c>
      <c r="B285" s="27">
        <v>11.7</v>
      </c>
      <c r="C285" s="27">
        <v>4.8000000000000007</v>
      </c>
      <c r="D285" s="29"/>
      <c r="E285" s="30"/>
    </row>
    <row r="286" spans="1:5" x14ac:dyDescent="0.2">
      <c r="A286" s="11">
        <v>41537</v>
      </c>
      <c r="B286" s="27">
        <v>12.7</v>
      </c>
      <c r="C286" s="27">
        <v>3.8000000000000007</v>
      </c>
      <c r="D286" s="29"/>
      <c r="E286" s="30"/>
    </row>
    <row r="287" spans="1:5" x14ac:dyDescent="0.2">
      <c r="A287" s="11">
        <v>41538</v>
      </c>
      <c r="B287" s="27">
        <v>13.2</v>
      </c>
      <c r="C287" s="27">
        <v>3.3000000000000007</v>
      </c>
      <c r="D287" s="29"/>
      <c r="E287" s="30"/>
    </row>
    <row r="288" spans="1:5" x14ac:dyDescent="0.2">
      <c r="A288" s="11">
        <v>41539</v>
      </c>
      <c r="B288" s="27">
        <v>15.1</v>
      </c>
      <c r="C288" s="27">
        <v>1.4000000000000004</v>
      </c>
      <c r="D288" s="29"/>
      <c r="E288" s="30"/>
    </row>
    <row r="289" spans="1:5" x14ac:dyDescent="0.2">
      <c r="A289" s="11">
        <v>41540</v>
      </c>
      <c r="B289" s="27">
        <v>15.8</v>
      </c>
      <c r="C289" s="27">
        <v>0.69999999999999929</v>
      </c>
      <c r="D289" s="29"/>
      <c r="E289" s="30"/>
    </row>
    <row r="290" spans="1:5" x14ac:dyDescent="0.2">
      <c r="A290" s="11">
        <v>41541</v>
      </c>
      <c r="B290" s="27">
        <v>15.8</v>
      </c>
      <c r="C290" s="27">
        <v>0.69999999999999929</v>
      </c>
      <c r="D290" s="29"/>
      <c r="E290" s="30"/>
    </row>
    <row r="291" spans="1:5" x14ac:dyDescent="0.2">
      <c r="A291" s="11">
        <v>41542</v>
      </c>
      <c r="B291" s="27">
        <v>15.5</v>
      </c>
      <c r="C291" s="27">
        <v>1</v>
      </c>
      <c r="D291" s="29"/>
      <c r="E291" s="30"/>
    </row>
    <row r="292" spans="1:5" x14ac:dyDescent="0.2">
      <c r="A292" s="11">
        <v>41543</v>
      </c>
      <c r="B292" s="27">
        <v>15</v>
      </c>
      <c r="C292" s="27">
        <v>1.5</v>
      </c>
      <c r="D292" s="29"/>
      <c r="E292" s="30"/>
    </row>
    <row r="293" spans="1:5" x14ac:dyDescent="0.2">
      <c r="A293" s="11">
        <v>41544</v>
      </c>
      <c r="B293" s="27">
        <v>13</v>
      </c>
      <c r="C293" s="27">
        <v>3.5</v>
      </c>
      <c r="D293" s="29"/>
      <c r="E293" s="30"/>
    </row>
    <row r="294" spans="1:5" x14ac:dyDescent="0.2">
      <c r="A294" s="11">
        <v>41545</v>
      </c>
      <c r="B294" s="27">
        <v>13.1</v>
      </c>
      <c r="C294" s="27">
        <v>3.4000000000000004</v>
      </c>
      <c r="D294" s="29"/>
      <c r="E294" s="30"/>
    </row>
    <row r="295" spans="1:5" x14ac:dyDescent="0.2">
      <c r="A295" s="11">
        <v>41546</v>
      </c>
      <c r="B295" s="27">
        <v>13.4</v>
      </c>
      <c r="C295" s="27">
        <v>3.0999999999999996</v>
      </c>
      <c r="D295" s="29"/>
      <c r="E295" s="30"/>
    </row>
    <row r="296" spans="1:5" x14ac:dyDescent="0.2">
      <c r="A296" s="11">
        <v>41547</v>
      </c>
      <c r="B296" s="32">
        <v>12.8</v>
      </c>
      <c r="C296" s="32">
        <v>3.6999999999999993</v>
      </c>
      <c r="D296" s="33">
        <v>67.8</v>
      </c>
      <c r="E296" s="34">
        <v>68</v>
      </c>
    </row>
    <row r="297" spans="1:5" x14ac:dyDescent="0.2">
      <c r="A297" s="11">
        <v>41548</v>
      </c>
      <c r="B297" s="27">
        <v>12.4</v>
      </c>
      <c r="C297" s="27">
        <v>4.0999999999999996</v>
      </c>
      <c r="D297" s="29"/>
      <c r="E297" s="30"/>
    </row>
    <row r="298" spans="1:5" x14ac:dyDescent="0.2">
      <c r="A298" s="11">
        <v>41549</v>
      </c>
      <c r="B298" s="27">
        <v>12.8</v>
      </c>
      <c r="C298" s="27">
        <v>3.6999999999999993</v>
      </c>
      <c r="D298" s="29"/>
      <c r="E298" s="30"/>
    </row>
    <row r="299" spans="1:5" x14ac:dyDescent="0.2">
      <c r="A299" s="11">
        <v>41550</v>
      </c>
      <c r="B299" s="27">
        <v>14.5</v>
      </c>
      <c r="C299" s="27">
        <v>2</v>
      </c>
      <c r="D299" s="29"/>
      <c r="E299" s="30"/>
    </row>
    <row r="300" spans="1:5" x14ac:dyDescent="0.2">
      <c r="A300" s="11">
        <v>41551</v>
      </c>
      <c r="B300" s="27">
        <v>16.399999999999999</v>
      </c>
      <c r="C300" s="27">
        <v>0.10000000000000142</v>
      </c>
      <c r="D300" s="29"/>
      <c r="E300" s="30"/>
    </row>
    <row r="301" spans="1:5" x14ac:dyDescent="0.2">
      <c r="A301" s="11">
        <v>41552</v>
      </c>
      <c r="B301" s="27">
        <v>15.7</v>
      </c>
      <c r="C301" s="27">
        <v>0.80000000000000071</v>
      </c>
      <c r="D301" s="29"/>
      <c r="E301" s="30"/>
    </row>
    <row r="302" spans="1:5" x14ac:dyDescent="0.2">
      <c r="A302" s="11">
        <v>41553</v>
      </c>
      <c r="B302" s="27">
        <v>14.5</v>
      </c>
      <c r="C302" s="27">
        <v>2</v>
      </c>
      <c r="D302" s="29"/>
      <c r="E302" s="30"/>
    </row>
    <row r="303" spans="1:5" x14ac:dyDescent="0.2">
      <c r="A303" s="11">
        <v>41554</v>
      </c>
      <c r="B303" s="27">
        <v>13.6</v>
      </c>
      <c r="C303" s="27">
        <v>2.9000000000000004</v>
      </c>
      <c r="D303" s="29"/>
      <c r="E303" s="30"/>
    </row>
    <row r="304" spans="1:5" x14ac:dyDescent="0.2">
      <c r="A304" s="11">
        <v>41555</v>
      </c>
      <c r="B304" s="27">
        <v>14</v>
      </c>
      <c r="C304" s="27">
        <v>2.5</v>
      </c>
      <c r="D304" s="29"/>
      <c r="E304" s="30"/>
    </row>
    <row r="305" spans="1:5" x14ac:dyDescent="0.2">
      <c r="A305" s="11">
        <v>41556</v>
      </c>
      <c r="B305" s="27">
        <v>13.8</v>
      </c>
      <c r="C305" s="27">
        <v>2.6999999999999993</v>
      </c>
      <c r="D305" s="29"/>
      <c r="E305" s="30"/>
    </row>
    <row r="306" spans="1:5" x14ac:dyDescent="0.2">
      <c r="A306" s="11">
        <v>41557</v>
      </c>
      <c r="B306" s="27">
        <v>10.4</v>
      </c>
      <c r="C306" s="27">
        <v>6.1</v>
      </c>
      <c r="D306" s="29"/>
      <c r="E306" s="30"/>
    </row>
    <row r="307" spans="1:5" x14ac:dyDescent="0.2">
      <c r="A307" s="11">
        <v>41558</v>
      </c>
      <c r="B307" s="27">
        <v>8.5</v>
      </c>
      <c r="C307" s="27">
        <v>8</v>
      </c>
      <c r="D307" s="29"/>
      <c r="E307" s="30"/>
    </row>
    <row r="308" spans="1:5" x14ac:dyDescent="0.2">
      <c r="A308" s="11">
        <v>41559</v>
      </c>
      <c r="B308" s="27">
        <v>7.7</v>
      </c>
      <c r="C308" s="27">
        <v>8.8000000000000007</v>
      </c>
      <c r="D308" s="29"/>
      <c r="E308" s="30"/>
    </row>
    <row r="309" spans="1:5" x14ac:dyDescent="0.2">
      <c r="A309" s="11">
        <v>41560</v>
      </c>
      <c r="B309" s="27">
        <v>8</v>
      </c>
      <c r="C309" s="27">
        <v>8.5</v>
      </c>
      <c r="D309" s="29"/>
      <c r="E309" s="30"/>
    </row>
    <row r="310" spans="1:5" x14ac:dyDescent="0.2">
      <c r="A310" s="11">
        <v>41561</v>
      </c>
      <c r="B310" s="27">
        <v>9.1999999999999993</v>
      </c>
      <c r="C310" s="27">
        <v>7.3000000000000007</v>
      </c>
      <c r="D310" s="29"/>
      <c r="E310" s="30"/>
    </row>
    <row r="311" spans="1:5" x14ac:dyDescent="0.2">
      <c r="A311" s="11">
        <v>41562</v>
      </c>
      <c r="B311" s="27">
        <v>10</v>
      </c>
      <c r="C311" s="27">
        <v>6.5</v>
      </c>
      <c r="D311" s="29"/>
      <c r="E311" s="30"/>
    </row>
    <row r="312" spans="1:5" x14ac:dyDescent="0.2">
      <c r="A312" s="11">
        <v>41563</v>
      </c>
      <c r="B312" s="27">
        <v>10.6</v>
      </c>
      <c r="C312" s="27">
        <v>5.9</v>
      </c>
      <c r="D312" s="29"/>
      <c r="E312" s="30"/>
    </row>
    <row r="313" spans="1:5" x14ac:dyDescent="0.2">
      <c r="A313" s="11">
        <v>41564</v>
      </c>
      <c r="B313" s="27">
        <v>12</v>
      </c>
      <c r="C313" s="27">
        <v>4.5</v>
      </c>
      <c r="D313" s="29"/>
      <c r="E313" s="30"/>
    </row>
    <row r="314" spans="1:5" x14ac:dyDescent="0.2">
      <c r="A314" s="11">
        <v>41565</v>
      </c>
      <c r="B314" s="27">
        <v>12.7</v>
      </c>
      <c r="C314" s="27">
        <v>3.8000000000000007</v>
      </c>
      <c r="D314" s="29"/>
      <c r="E314" s="30"/>
    </row>
    <row r="315" spans="1:5" x14ac:dyDescent="0.2">
      <c r="A315" s="11">
        <v>41566</v>
      </c>
      <c r="B315" s="27">
        <v>13.8</v>
      </c>
      <c r="C315" s="27">
        <v>2.6999999999999993</v>
      </c>
      <c r="D315" s="29"/>
      <c r="E315" s="30"/>
    </row>
    <row r="316" spans="1:5" x14ac:dyDescent="0.2">
      <c r="A316" s="11">
        <v>41567</v>
      </c>
      <c r="B316" s="27">
        <v>14.7</v>
      </c>
      <c r="C316" s="27">
        <v>1.8000000000000007</v>
      </c>
      <c r="D316" s="29"/>
      <c r="E316" s="30"/>
    </row>
    <row r="317" spans="1:5" x14ac:dyDescent="0.2">
      <c r="A317" s="11">
        <v>41568</v>
      </c>
      <c r="B317" s="27">
        <v>15.3</v>
      </c>
      <c r="C317" s="27">
        <v>1.1999999999999993</v>
      </c>
      <c r="D317" s="29"/>
      <c r="E317" s="30"/>
    </row>
    <row r="318" spans="1:5" x14ac:dyDescent="0.2">
      <c r="A318" s="11">
        <v>41569</v>
      </c>
      <c r="B318" s="27">
        <v>16.7</v>
      </c>
      <c r="C318" s="27">
        <v>0</v>
      </c>
      <c r="D318" s="29"/>
      <c r="E318" s="30"/>
    </row>
    <row r="319" spans="1:5" x14ac:dyDescent="0.2">
      <c r="A319" s="11">
        <v>41570</v>
      </c>
      <c r="B319" s="27">
        <v>16</v>
      </c>
      <c r="C319" s="27">
        <v>0.5</v>
      </c>
      <c r="D319" s="29"/>
      <c r="E319" s="30"/>
    </row>
    <row r="320" spans="1:5" x14ac:dyDescent="0.2">
      <c r="A320" s="11">
        <v>41571</v>
      </c>
      <c r="B320" s="27">
        <v>14.1</v>
      </c>
      <c r="C320" s="27">
        <v>2.4000000000000004</v>
      </c>
      <c r="D320" s="29"/>
      <c r="E320" s="30"/>
    </row>
    <row r="321" spans="1:5" x14ac:dyDescent="0.2">
      <c r="A321" s="11">
        <v>41572</v>
      </c>
      <c r="B321" s="27">
        <v>14.9</v>
      </c>
      <c r="C321" s="27">
        <v>1.5999999999999996</v>
      </c>
      <c r="D321" s="29"/>
      <c r="E321" s="30"/>
    </row>
    <row r="322" spans="1:5" x14ac:dyDescent="0.2">
      <c r="A322" s="11">
        <v>41573</v>
      </c>
      <c r="B322" s="27">
        <v>16.3</v>
      </c>
      <c r="C322" s="27">
        <v>0.19999999999999929</v>
      </c>
      <c r="D322" s="29"/>
      <c r="E322" s="30"/>
    </row>
    <row r="323" spans="1:5" x14ac:dyDescent="0.2">
      <c r="A323" s="11">
        <v>41574</v>
      </c>
      <c r="B323" s="27">
        <v>15.5</v>
      </c>
      <c r="C323" s="27">
        <v>1</v>
      </c>
      <c r="D323" s="29"/>
      <c r="E323" s="30"/>
    </row>
    <row r="324" spans="1:5" x14ac:dyDescent="0.2">
      <c r="A324" s="11">
        <v>41575</v>
      </c>
      <c r="B324" s="27">
        <v>14.5</v>
      </c>
      <c r="C324" s="27">
        <v>2</v>
      </c>
      <c r="D324" s="29"/>
      <c r="E324" s="30"/>
    </row>
    <row r="325" spans="1:5" x14ac:dyDescent="0.2">
      <c r="A325" s="11">
        <v>41576</v>
      </c>
      <c r="B325" s="27">
        <v>11.3</v>
      </c>
      <c r="C325" s="27">
        <v>5.1999999999999993</v>
      </c>
      <c r="D325" s="29"/>
      <c r="E325" s="30"/>
    </row>
    <row r="326" spans="1:5" x14ac:dyDescent="0.2">
      <c r="A326" s="11">
        <v>41577</v>
      </c>
      <c r="B326" s="27">
        <v>9.5</v>
      </c>
      <c r="C326" s="27">
        <v>7</v>
      </c>
      <c r="D326" s="29"/>
      <c r="E326" s="30"/>
    </row>
    <row r="327" spans="1:5" x14ac:dyDescent="0.2">
      <c r="A327" s="11">
        <v>41578</v>
      </c>
      <c r="B327" s="32">
        <v>9.6999999999999993</v>
      </c>
      <c r="C327" s="32">
        <v>6.8000000000000007</v>
      </c>
      <c r="D327" s="33">
        <v>112.60000000000001</v>
      </c>
      <c r="E327" s="34">
        <v>113</v>
      </c>
    </row>
    <row r="328" spans="1:5" x14ac:dyDescent="0.2">
      <c r="A328" s="11">
        <v>41579</v>
      </c>
      <c r="B328" s="27">
        <v>10.1</v>
      </c>
      <c r="C328" s="27">
        <v>6.4</v>
      </c>
      <c r="D328" s="29"/>
      <c r="E328" s="30"/>
    </row>
    <row r="329" spans="1:5" x14ac:dyDescent="0.2">
      <c r="A329" s="11">
        <v>41580</v>
      </c>
      <c r="B329" s="27">
        <v>11.1</v>
      </c>
      <c r="C329" s="27">
        <v>5.4</v>
      </c>
      <c r="D329" s="29"/>
      <c r="E329" s="30"/>
    </row>
    <row r="330" spans="1:5" x14ac:dyDescent="0.2">
      <c r="A330" s="11">
        <v>41581</v>
      </c>
      <c r="B330" s="27">
        <v>9.4</v>
      </c>
      <c r="C330" s="27">
        <v>7.1</v>
      </c>
      <c r="D330" s="29"/>
      <c r="E330" s="30"/>
    </row>
    <row r="331" spans="1:5" x14ac:dyDescent="0.2">
      <c r="A331" s="11">
        <v>41582</v>
      </c>
      <c r="B331" s="27">
        <v>8.8000000000000007</v>
      </c>
      <c r="C331" s="27">
        <v>7.6999999999999993</v>
      </c>
      <c r="D331" s="29"/>
      <c r="E331" s="30"/>
    </row>
    <row r="332" spans="1:5" x14ac:dyDescent="0.2">
      <c r="A332" s="11">
        <v>41583</v>
      </c>
      <c r="B332" s="27">
        <v>7.5</v>
      </c>
      <c r="C332" s="27">
        <v>9</v>
      </c>
      <c r="D332" s="29"/>
      <c r="E332" s="30"/>
    </row>
    <row r="333" spans="1:5" x14ac:dyDescent="0.2">
      <c r="A333" s="11">
        <v>41584</v>
      </c>
      <c r="B333" s="27">
        <v>9.6999999999999993</v>
      </c>
      <c r="C333" s="27">
        <v>6.8000000000000007</v>
      </c>
      <c r="D333" s="29"/>
      <c r="E333" s="30"/>
    </row>
    <row r="334" spans="1:5" x14ac:dyDescent="0.2">
      <c r="A334" s="11">
        <v>41585</v>
      </c>
      <c r="B334" s="27">
        <v>11</v>
      </c>
      <c r="C334" s="27">
        <v>5.5</v>
      </c>
      <c r="D334" s="29"/>
      <c r="E334" s="30"/>
    </row>
    <row r="335" spans="1:5" x14ac:dyDescent="0.2">
      <c r="A335" s="11">
        <v>41586</v>
      </c>
      <c r="B335" s="27">
        <v>10.199999999999999</v>
      </c>
      <c r="C335" s="27">
        <v>6.3000000000000007</v>
      </c>
      <c r="D335" s="29"/>
      <c r="E335" s="30"/>
    </row>
    <row r="336" spans="1:5" x14ac:dyDescent="0.2">
      <c r="A336" s="11">
        <v>41587</v>
      </c>
      <c r="B336" s="27">
        <v>8.9</v>
      </c>
      <c r="C336" s="27">
        <v>7.6</v>
      </c>
      <c r="D336" s="29"/>
      <c r="E336" s="30"/>
    </row>
    <row r="337" spans="1:5" x14ac:dyDescent="0.2">
      <c r="A337" s="11">
        <v>41588</v>
      </c>
      <c r="B337" s="27">
        <v>6.5</v>
      </c>
      <c r="C337" s="27">
        <v>10</v>
      </c>
      <c r="D337" s="29"/>
      <c r="E337" s="30"/>
    </row>
    <row r="338" spans="1:5" x14ac:dyDescent="0.2">
      <c r="A338" s="11">
        <v>41589</v>
      </c>
      <c r="B338" s="27">
        <v>6</v>
      </c>
      <c r="C338" s="27">
        <v>10.5</v>
      </c>
      <c r="D338" s="29"/>
      <c r="E338" s="30"/>
    </row>
    <row r="339" spans="1:5" x14ac:dyDescent="0.2">
      <c r="A339" s="11">
        <v>41590</v>
      </c>
      <c r="B339" s="27">
        <v>6.8</v>
      </c>
      <c r="C339" s="27">
        <v>9.6999999999999993</v>
      </c>
      <c r="D339" s="29"/>
      <c r="E339" s="30"/>
    </row>
    <row r="340" spans="1:5" x14ac:dyDescent="0.2">
      <c r="A340" s="11">
        <v>41591</v>
      </c>
      <c r="B340" s="27">
        <v>6.2</v>
      </c>
      <c r="C340" s="27">
        <v>10.3</v>
      </c>
      <c r="D340" s="29"/>
      <c r="E340" s="30"/>
    </row>
    <row r="341" spans="1:5" x14ac:dyDescent="0.2">
      <c r="A341" s="11">
        <v>41592</v>
      </c>
      <c r="B341" s="27">
        <v>6.1</v>
      </c>
      <c r="C341" s="27">
        <v>10.4</v>
      </c>
      <c r="D341" s="29"/>
      <c r="E341" s="30"/>
    </row>
    <row r="342" spans="1:5" x14ac:dyDescent="0.2">
      <c r="A342" s="11">
        <v>41593</v>
      </c>
      <c r="B342" s="27">
        <v>6.2</v>
      </c>
      <c r="C342" s="27">
        <v>10.3</v>
      </c>
      <c r="D342" s="29"/>
      <c r="E342" s="30"/>
    </row>
    <row r="343" spans="1:5" x14ac:dyDescent="0.2">
      <c r="A343" s="11">
        <v>41594</v>
      </c>
      <c r="B343" s="27">
        <v>4.4000000000000004</v>
      </c>
      <c r="C343" s="27">
        <v>12.1</v>
      </c>
      <c r="D343" s="29"/>
      <c r="E343" s="30"/>
    </row>
    <row r="344" spans="1:5" x14ac:dyDescent="0.2">
      <c r="A344" s="11">
        <v>41595</v>
      </c>
      <c r="B344" s="27">
        <v>4.5999999999999996</v>
      </c>
      <c r="C344" s="27">
        <v>11.9</v>
      </c>
      <c r="D344" s="29"/>
      <c r="E344" s="30"/>
    </row>
    <row r="345" spans="1:5" x14ac:dyDescent="0.2">
      <c r="A345" s="11">
        <v>41596</v>
      </c>
      <c r="B345" s="27">
        <v>4.5</v>
      </c>
      <c r="C345" s="27">
        <v>12</v>
      </c>
      <c r="D345" s="29"/>
      <c r="E345" s="30"/>
    </row>
    <row r="346" spans="1:5" x14ac:dyDescent="0.2">
      <c r="A346" s="11">
        <v>41597</v>
      </c>
      <c r="B346" s="27">
        <v>5.2</v>
      </c>
      <c r="C346" s="27">
        <v>11.3</v>
      </c>
      <c r="D346" s="29"/>
      <c r="E346" s="30"/>
    </row>
    <row r="347" spans="1:5" x14ac:dyDescent="0.2">
      <c r="A347" s="11">
        <v>41598</v>
      </c>
      <c r="B347" s="27">
        <v>3.5</v>
      </c>
      <c r="C347" s="27">
        <v>13</v>
      </c>
      <c r="D347" s="29"/>
      <c r="E347" s="30"/>
    </row>
    <row r="348" spans="1:5" x14ac:dyDescent="0.2">
      <c r="A348" s="11">
        <v>41599</v>
      </c>
      <c r="B348" s="27">
        <v>2.8</v>
      </c>
      <c r="C348" s="27">
        <v>13.7</v>
      </c>
      <c r="D348" s="29"/>
      <c r="E348" s="30"/>
    </row>
    <row r="349" spans="1:5" x14ac:dyDescent="0.2">
      <c r="A349" s="11">
        <v>41600</v>
      </c>
      <c r="B349" s="27">
        <v>3.2</v>
      </c>
      <c r="C349" s="27">
        <v>13.3</v>
      </c>
      <c r="D349" s="29"/>
      <c r="E349" s="30"/>
    </row>
    <row r="350" spans="1:5" x14ac:dyDescent="0.2">
      <c r="A350" s="11">
        <v>41601</v>
      </c>
      <c r="B350" s="27">
        <v>4.3</v>
      </c>
      <c r="C350" s="27">
        <v>12.2</v>
      </c>
      <c r="D350" s="29"/>
      <c r="E350" s="30"/>
    </row>
    <row r="351" spans="1:5" x14ac:dyDescent="0.2">
      <c r="A351" s="11">
        <v>41602</v>
      </c>
      <c r="B351" s="27">
        <v>5.0999999999999996</v>
      </c>
      <c r="C351" s="27">
        <v>11.4</v>
      </c>
      <c r="D351" s="29"/>
      <c r="E351" s="30"/>
    </row>
    <row r="352" spans="1:5" x14ac:dyDescent="0.2">
      <c r="A352" s="11">
        <v>41603</v>
      </c>
      <c r="B352" s="27">
        <v>5.4</v>
      </c>
      <c r="C352" s="27">
        <v>11.1</v>
      </c>
      <c r="D352" s="29"/>
      <c r="E352" s="30"/>
    </row>
    <row r="353" spans="1:5" x14ac:dyDescent="0.2">
      <c r="A353" s="11">
        <v>41604</v>
      </c>
      <c r="B353" s="27">
        <v>5.6</v>
      </c>
      <c r="C353" s="27">
        <v>10.9</v>
      </c>
      <c r="D353" s="29"/>
      <c r="E353" s="30"/>
    </row>
    <row r="354" spans="1:5" x14ac:dyDescent="0.2">
      <c r="A354" s="11">
        <v>41605</v>
      </c>
      <c r="B354" s="27">
        <v>4.8</v>
      </c>
      <c r="C354" s="27">
        <v>11.7</v>
      </c>
      <c r="D354" s="29"/>
      <c r="E354" s="30"/>
    </row>
    <row r="355" spans="1:5" x14ac:dyDescent="0.2">
      <c r="A355" s="11">
        <v>41606</v>
      </c>
      <c r="B355" s="27">
        <v>5.5</v>
      </c>
      <c r="C355" s="27">
        <v>11</v>
      </c>
      <c r="D355" s="29"/>
      <c r="E355" s="30"/>
    </row>
    <row r="356" spans="1:5" x14ac:dyDescent="0.2">
      <c r="A356" s="11">
        <v>41607</v>
      </c>
      <c r="B356" s="27">
        <v>6</v>
      </c>
      <c r="C356" s="27">
        <v>10.5</v>
      </c>
      <c r="D356" s="29"/>
      <c r="E356" s="30"/>
    </row>
    <row r="357" spans="1:5" x14ac:dyDescent="0.2">
      <c r="A357" s="11">
        <v>41608</v>
      </c>
      <c r="B357" s="32">
        <v>6.1</v>
      </c>
      <c r="C357" s="32">
        <v>10.4</v>
      </c>
      <c r="D357" s="33">
        <v>299.5</v>
      </c>
      <c r="E357" s="34">
        <v>300</v>
      </c>
    </row>
    <row r="358" spans="1:5" x14ac:dyDescent="0.2">
      <c r="A358" s="11">
        <v>41609</v>
      </c>
      <c r="B358" s="27">
        <v>6.5</v>
      </c>
      <c r="C358" s="27">
        <v>10</v>
      </c>
      <c r="D358" s="29"/>
      <c r="E358" s="30"/>
    </row>
    <row r="359" spans="1:5" x14ac:dyDescent="0.2">
      <c r="A359" s="11">
        <v>41610</v>
      </c>
      <c r="B359" s="27">
        <v>6.2</v>
      </c>
      <c r="C359" s="27">
        <v>10.3</v>
      </c>
      <c r="D359" s="29"/>
      <c r="E359" s="30"/>
    </row>
    <row r="360" spans="1:5" x14ac:dyDescent="0.2">
      <c r="A360" s="11">
        <v>41611</v>
      </c>
      <c r="B360" s="27">
        <v>3.8</v>
      </c>
      <c r="C360" s="27">
        <v>12.7</v>
      </c>
      <c r="D360" s="29"/>
      <c r="E360" s="30"/>
    </row>
    <row r="361" spans="1:5" x14ac:dyDescent="0.2">
      <c r="A361" s="11">
        <v>41612</v>
      </c>
      <c r="B361" s="27">
        <v>4</v>
      </c>
      <c r="C361" s="27">
        <v>12.5</v>
      </c>
      <c r="D361" s="29"/>
      <c r="E361" s="30"/>
    </row>
    <row r="362" spans="1:5" x14ac:dyDescent="0.2">
      <c r="A362" s="11">
        <v>41613</v>
      </c>
      <c r="B362" s="27">
        <v>4</v>
      </c>
      <c r="C362" s="27">
        <v>12.5</v>
      </c>
      <c r="D362" s="29"/>
      <c r="E362" s="30"/>
    </row>
    <row r="363" spans="1:5" x14ac:dyDescent="0.2">
      <c r="A363" s="11">
        <v>41614</v>
      </c>
      <c r="B363" s="27">
        <v>3.5</v>
      </c>
      <c r="C363" s="27">
        <v>13</v>
      </c>
      <c r="D363" s="29"/>
      <c r="E363" s="30"/>
    </row>
    <row r="364" spans="1:5" x14ac:dyDescent="0.2">
      <c r="A364" s="11">
        <v>41615</v>
      </c>
      <c r="B364" s="27">
        <v>4.9000000000000004</v>
      </c>
      <c r="C364" s="27">
        <v>11.6</v>
      </c>
      <c r="D364" s="29"/>
      <c r="E364" s="30"/>
    </row>
    <row r="365" spans="1:5" x14ac:dyDescent="0.2">
      <c r="A365" s="11">
        <v>41616</v>
      </c>
      <c r="B365" s="27">
        <v>6.3</v>
      </c>
      <c r="C365" s="27">
        <v>10.199999999999999</v>
      </c>
      <c r="D365" s="29"/>
      <c r="E365" s="30"/>
    </row>
    <row r="366" spans="1:5" x14ac:dyDescent="0.2">
      <c r="A366" s="11">
        <v>41617</v>
      </c>
      <c r="B366" s="27">
        <v>6.1</v>
      </c>
      <c r="C366" s="27">
        <v>10.4</v>
      </c>
      <c r="D366" s="29"/>
      <c r="E366" s="30"/>
    </row>
    <row r="367" spans="1:5" x14ac:dyDescent="0.2">
      <c r="A367" s="11">
        <v>41618</v>
      </c>
      <c r="B367" s="27">
        <v>5.2</v>
      </c>
      <c r="C367" s="27">
        <v>11.3</v>
      </c>
      <c r="D367" s="29"/>
      <c r="E367" s="30"/>
    </row>
    <row r="368" spans="1:5" x14ac:dyDescent="0.2">
      <c r="A368" s="11">
        <v>41619</v>
      </c>
      <c r="B368" s="27">
        <v>4.7</v>
      </c>
      <c r="C368" s="27">
        <v>11.8</v>
      </c>
      <c r="D368" s="29"/>
      <c r="E368" s="30"/>
    </row>
    <row r="369" spans="1:5" x14ac:dyDescent="0.2">
      <c r="A369" s="11">
        <v>41620</v>
      </c>
      <c r="B369" s="27">
        <v>2.8</v>
      </c>
      <c r="C369" s="27">
        <v>13.7</v>
      </c>
      <c r="D369" s="29"/>
      <c r="E369" s="30"/>
    </row>
    <row r="370" spans="1:5" x14ac:dyDescent="0.2">
      <c r="A370" s="11">
        <v>41621</v>
      </c>
      <c r="B370" s="27">
        <v>2.8</v>
      </c>
      <c r="C370" s="27">
        <v>13.7</v>
      </c>
      <c r="D370" s="29"/>
      <c r="E370" s="30"/>
    </row>
    <row r="371" spans="1:5" x14ac:dyDescent="0.2">
      <c r="A371" s="11">
        <v>41622</v>
      </c>
      <c r="B371" s="27">
        <v>4.5999999999999996</v>
      </c>
      <c r="C371" s="27">
        <v>11.9</v>
      </c>
      <c r="D371" s="29"/>
      <c r="E371" s="30"/>
    </row>
    <row r="372" spans="1:5" x14ac:dyDescent="0.2">
      <c r="A372" s="11">
        <v>41623</v>
      </c>
      <c r="B372" s="27">
        <v>6.6</v>
      </c>
      <c r="C372" s="27">
        <v>9.9</v>
      </c>
      <c r="D372" s="29"/>
      <c r="E372" s="30"/>
    </row>
    <row r="373" spans="1:5" x14ac:dyDescent="0.2">
      <c r="A373" s="11">
        <v>41624</v>
      </c>
      <c r="B373" s="27">
        <v>8.9</v>
      </c>
      <c r="C373" s="27">
        <v>7.6</v>
      </c>
      <c r="D373" s="29"/>
      <c r="E373" s="30"/>
    </row>
    <row r="374" spans="1:5" x14ac:dyDescent="0.2">
      <c r="A374" s="11">
        <v>41625</v>
      </c>
      <c r="B374" s="27">
        <v>8.5</v>
      </c>
      <c r="C374" s="27">
        <v>8</v>
      </c>
      <c r="D374" s="29"/>
      <c r="E374" s="30"/>
    </row>
    <row r="375" spans="1:5" x14ac:dyDescent="0.2">
      <c r="A375" s="11">
        <v>41626</v>
      </c>
      <c r="B375" s="27">
        <v>8.5</v>
      </c>
      <c r="C375" s="27">
        <v>8</v>
      </c>
      <c r="D375" s="29"/>
      <c r="E375" s="30"/>
    </row>
    <row r="376" spans="1:5" x14ac:dyDescent="0.2">
      <c r="A376" s="11">
        <v>41627</v>
      </c>
      <c r="B376" s="27">
        <v>7.6</v>
      </c>
      <c r="C376" s="27">
        <v>8.9</v>
      </c>
      <c r="D376" s="29"/>
      <c r="E376" s="30"/>
    </row>
    <row r="377" spans="1:5" x14ac:dyDescent="0.2">
      <c r="A377" s="11">
        <v>41628</v>
      </c>
      <c r="B377" s="27">
        <v>6.3</v>
      </c>
      <c r="C377" s="27">
        <v>10.199999999999999</v>
      </c>
      <c r="D377" s="29"/>
      <c r="E377" s="30"/>
    </row>
    <row r="378" spans="1:5" x14ac:dyDescent="0.2">
      <c r="A378" s="11">
        <v>41629</v>
      </c>
      <c r="B378" s="27">
        <v>6.1</v>
      </c>
      <c r="C378" s="27">
        <v>10.4</v>
      </c>
      <c r="D378" s="29"/>
      <c r="E378" s="30"/>
    </row>
    <row r="379" spans="1:5" x14ac:dyDescent="0.2">
      <c r="A379" s="11">
        <v>41630</v>
      </c>
      <c r="B379" s="27">
        <v>7</v>
      </c>
      <c r="C379" s="27">
        <v>9.5</v>
      </c>
      <c r="D379" s="29"/>
      <c r="E379" s="30"/>
    </row>
    <row r="380" spans="1:5" x14ac:dyDescent="0.2">
      <c r="A380" s="11">
        <v>41631</v>
      </c>
      <c r="B380" s="27">
        <v>8.1999999999999993</v>
      </c>
      <c r="C380" s="27">
        <v>8.3000000000000007</v>
      </c>
      <c r="D380" s="29"/>
      <c r="E380" s="30"/>
    </row>
    <row r="381" spans="1:5" x14ac:dyDescent="0.2">
      <c r="A381" s="11">
        <v>41632</v>
      </c>
      <c r="B381" s="27">
        <v>9</v>
      </c>
      <c r="C381" s="27">
        <v>7.5</v>
      </c>
      <c r="D381" s="29"/>
      <c r="E381" s="30"/>
    </row>
    <row r="382" spans="1:5" x14ac:dyDescent="0.2">
      <c r="A382" s="11">
        <v>41633</v>
      </c>
      <c r="B382" s="27">
        <v>7.9</v>
      </c>
      <c r="C382" s="27">
        <v>8.6</v>
      </c>
      <c r="D382" s="29"/>
      <c r="E382" s="30"/>
    </row>
    <row r="383" spans="1:5" x14ac:dyDescent="0.2">
      <c r="A383" s="11">
        <v>41634</v>
      </c>
      <c r="B383" s="27">
        <v>6.4</v>
      </c>
      <c r="C383" s="27">
        <v>10.1</v>
      </c>
      <c r="D383" s="29"/>
      <c r="E383" s="30"/>
    </row>
    <row r="384" spans="1:5" x14ac:dyDescent="0.2">
      <c r="A384" s="11">
        <v>41635</v>
      </c>
      <c r="B384" s="27">
        <v>7.1</v>
      </c>
      <c r="C384" s="27">
        <v>9.4</v>
      </c>
      <c r="D384" s="29"/>
      <c r="E384" s="30"/>
    </row>
    <row r="385" spans="1:5" x14ac:dyDescent="0.2">
      <c r="A385" s="11">
        <v>41636</v>
      </c>
      <c r="B385" s="27">
        <v>7</v>
      </c>
      <c r="C385" s="27">
        <v>9.5</v>
      </c>
      <c r="D385" s="29"/>
      <c r="E385" s="30"/>
    </row>
    <row r="386" spans="1:5" x14ac:dyDescent="0.2">
      <c r="A386" s="11">
        <v>41637</v>
      </c>
      <c r="B386" s="27">
        <v>5.9</v>
      </c>
      <c r="C386" s="27">
        <v>10.6</v>
      </c>
      <c r="D386" s="29"/>
      <c r="E386" s="30"/>
    </row>
    <row r="387" spans="1:5" x14ac:dyDescent="0.2">
      <c r="A387" s="11">
        <v>41638</v>
      </c>
      <c r="B387" s="27">
        <v>5.3</v>
      </c>
      <c r="C387" s="27">
        <v>11.2</v>
      </c>
      <c r="D387" s="29"/>
      <c r="E387" s="30"/>
    </row>
    <row r="388" spans="1:5" x14ac:dyDescent="0.2">
      <c r="A388" s="11">
        <v>41639</v>
      </c>
      <c r="B388" s="27">
        <v>6.2</v>
      </c>
      <c r="C388" s="27">
        <v>10.3</v>
      </c>
      <c r="D388" s="29">
        <v>323.60000000000002</v>
      </c>
      <c r="E388" s="38">
        <v>324</v>
      </c>
    </row>
    <row r="389" spans="1:5" ht="13.5" thickBot="1" x14ac:dyDescent="0.25">
      <c r="A389" s="11"/>
      <c r="B389" s="40"/>
      <c r="C389" s="40"/>
      <c r="D389" s="41"/>
      <c r="E389" s="42"/>
    </row>
    <row r="390" spans="1:5" ht="13.5" thickBot="1" x14ac:dyDescent="0.25">
      <c r="A390" s="43"/>
      <c r="B390" s="44"/>
      <c r="C390" s="44"/>
      <c r="D390" s="44"/>
      <c r="E390" s="45"/>
    </row>
    <row r="391" spans="1:5" x14ac:dyDescent="0.2">
      <c r="A391" s="86" t="s">
        <v>72</v>
      </c>
      <c r="E391" s="78">
        <v>2537</v>
      </c>
    </row>
    <row r="392" spans="1:5" x14ac:dyDescent="0.2">
      <c r="A392" s="87" t="s">
        <v>73</v>
      </c>
    </row>
    <row r="393" spans="1:5" ht="13.5" thickBot="1" x14ac:dyDescent="0.25">
      <c r="A393" s="39"/>
      <c r="B393" s="41"/>
      <c r="C393" s="41"/>
      <c r="D393" s="41"/>
      <c r="E393" s="48"/>
    </row>
    <row r="394" spans="1:5" x14ac:dyDescent="0.2">
      <c r="A394" s="8"/>
      <c r="E394" s="1"/>
    </row>
    <row r="395" spans="1:5" x14ac:dyDescent="0.2">
      <c r="A395" s="8"/>
    </row>
    <row r="396" spans="1:5" x14ac:dyDescent="0.2">
      <c r="A396" s="8"/>
    </row>
    <row r="397" spans="1:5" x14ac:dyDescent="0.2">
      <c r="A397" s="8"/>
    </row>
    <row r="398" spans="1:5" x14ac:dyDescent="0.2">
      <c r="A398" s="8"/>
    </row>
    <row r="399" spans="1:5" x14ac:dyDescent="0.2">
      <c r="A399" s="8"/>
    </row>
    <row r="400" spans="1:5" x14ac:dyDescent="0.2">
      <c r="A400" s="8"/>
    </row>
    <row r="401" spans="1:1" x14ac:dyDescent="0.2">
      <c r="A401" s="8"/>
    </row>
    <row r="402" spans="1:1" x14ac:dyDescent="0.2">
      <c r="A402" s="8"/>
    </row>
    <row r="403" spans="1:1" x14ac:dyDescent="0.2">
      <c r="A403" s="8"/>
    </row>
    <row r="404" spans="1:1" x14ac:dyDescent="0.2">
      <c r="A404" s="8"/>
    </row>
    <row r="405" spans="1:1" x14ac:dyDescent="0.2">
      <c r="A405" s="8"/>
    </row>
    <row r="406" spans="1:1" x14ac:dyDescent="0.2">
      <c r="A406" s="8"/>
    </row>
    <row r="407" spans="1:1" x14ac:dyDescent="0.2">
      <c r="A407" s="8"/>
    </row>
    <row r="408" spans="1:1" x14ac:dyDescent="0.2">
      <c r="A408" s="8"/>
    </row>
    <row r="409" spans="1:1" x14ac:dyDescent="0.2">
      <c r="A409" s="8"/>
    </row>
    <row r="410" spans="1:1" x14ac:dyDescent="0.2">
      <c r="A410" s="8"/>
    </row>
    <row r="411" spans="1:1" x14ac:dyDescent="0.2">
      <c r="A411" s="8"/>
    </row>
    <row r="412" spans="1:1" x14ac:dyDescent="0.2">
      <c r="A412" s="8"/>
    </row>
    <row r="413" spans="1:1" x14ac:dyDescent="0.2">
      <c r="A413" s="8"/>
    </row>
    <row r="414" spans="1:1" x14ac:dyDescent="0.2">
      <c r="A414" s="8"/>
    </row>
    <row r="415" spans="1:1" x14ac:dyDescent="0.2">
      <c r="A415" s="8"/>
    </row>
    <row r="416" spans="1:1" x14ac:dyDescent="0.2">
      <c r="A416" s="8"/>
    </row>
  </sheetData>
  <customSheetViews>
    <customSheetView guid="{59FF159B-F4B1-48E6-A4EB-B3DAD6872A59}" topLeftCell="A383">
      <selection activeCell="E391" sqref="E391"/>
      <pageMargins left="0.7" right="0.7" top="0.75" bottom="0.75" header="0.3" footer="0.3"/>
    </customSheetView>
    <customSheetView guid="{D222B204-B07E-46CB-A9E4-226661B8896D}" topLeftCell="A383">
      <selection activeCell="E391" sqref="E39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84"/>
  <sheetViews>
    <sheetView workbookViewId="0">
      <selection activeCell="D389" sqref="D389"/>
    </sheetView>
  </sheetViews>
  <sheetFormatPr baseColWidth="10" defaultRowHeight="12.75" x14ac:dyDescent="0.2"/>
  <cols>
    <col min="1" max="3" width="19.28515625" customWidth="1"/>
  </cols>
  <sheetData>
    <row r="1" spans="1:10" x14ac:dyDescent="0.2">
      <c r="A1" s="141"/>
      <c r="G1" s="155" t="s">
        <v>111</v>
      </c>
      <c r="H1" s="155"/>
      <c r="I1" s="155"/>
      <c r="J1" s="155"/>
    </row>
    <row r="2" spans="1:10" x14ac:dyDescent="0.2">
      <c r="G2" s="159" t="s">
        <v>112</v>
      </c>
      <c r="H2" s="155"/>
      <c r="I2" s="155"/>
      <c r="J2" s="155"/>
    </row>
    <row r="3" spans="1:10" ht="13.5" thickBot="1" x14ac:dyDescent="0.25"/>
    <row r="4" spans="1:10" ht="13.5" thickBot="1" x14ac:dyDescent="0.25">
      <c r="I4" s="156">
        <v>410</v>
      </c>
      <c r="J4" s="1"/>
    </row>
    <row r="5" spans="1:10" x14ac:dyDescent="0.2">
      <c r="A5" s="331" t="s">
        <v>107</v>
      </c>
      <c r="B5" s="324"/>
      <c r="C5" s="324"/>
    </row>
    <row r="6" spans="1:10" x14ac:dyDescent="0.2">
      <c r="A6" s="325" t="s">
        <v>108</v>
      </c>
      <c r="B6" s="325"/>
      <c r="C6" s="325"/>
      <c r="G6" s="4" t="s">
        <v>11</v>
      </c>
      <c r="H6" s="4"/>
      <c r="I6" s="5" t="s">
        <v>10</v>
      </c>
      <c r="J6" s="5"/>
    </row>
    <row r="8" spans="1:10" x14ac:dyDescent="0.2">
      <c r="A8" s="324" t="s">
        <v>109</v>
      </c>
      <c r="B8" s="324"/>
      <c r="C8" s="324"/>
      <c r="G8" s="322" t="s">
        <v>113</v>
      </c>
      <c r="H8" s="322"/>
      <c r="I8" s="322"/>
      <c r="J8" s="10"/>
    </row>
    <row r="9" spans="1:10" x14ac:dyDescent="0.2">
      <c r="A9" s="325" t="s">
        <v>110</v>
      </c>
      <c r="B9" s="325"/>
      <c r="C9" s="325"/>
    </row>
    <row r="10" spans="1:10" x14ac:dyDescent="0.2">
      <c r="G10" s="157" t="s">
        <v>8</v>
      </c>
      <c r="H10" s="158"/>
      <c r="I10" s="5" t="s">
        <v>13</v>
      </c>
    </row>
    <row r="11" spans="1:10" ht="13.5" thickBot="1" x14ac:dyDescent="0.25">
      <c r="G11" s="157" t="s">
        <v>9</v>
      </c>
      <c r="I11" s="5" t="s">
        <v>14</v>
      </c>
    </row>
    <row r="12" spans="1:10" x14ac:dyDescent="0.2">
      <c r="A12" s="142"/>
      <c r="B12" s="143"/>
      <c r="C12" s="144"/>
      <c r="G12" s="157" t="s">
        <v>114</v>
      </c>
      <c r="I12" s="5" t="s">
        <v>115</v>
      </c>
    </row>
    <row r="13" spans="1:10" x14ac:dyDescent="0.2">
      <c r="A13" s="18" t="s">
        <v>0</v>
      </c>
      <c r="B13" s="19" t="s">
        <v>1</v>
      </c>
      <c r="C13" s="145" t="s">
        <v>5</v>
      </c>
      <c r="G13" s="4"/>
    </row>
    <row r="14" spans="1:10" x14ac:dyDescent="0.2">
      <c r="A14" s="18"/>
      <c r="B14" s="19"/>
      <c r="C14" s="145"/>
      <c r="G14" s="322" t="s">
        <v>116</v>
      </c>
      <c r="H14" s="322"/>
      <c r="I14" s="322"/>
      <c r="J14" s="10"/>
    </row>
    <row r="15" spans="1:10" x14ac:dyDescent="0.2">
      <c r="A15" s="21"/>
      <c r="B15" s="22" t="s">
        <v>6</v>
      </c>
      <c r="C15" s="146" t="s">
        <v>7</v>
      </c>
    </row>
    <row r="16" spans="1:10" x14ac:dyDescent="0.2">
      <c r="A16" s="21"/>
      <c r="B16" s="22"/>
      <c r="C16" s="146"/>
    </row>
    <row r="17" spans="1:3" x14ac:dyDescent="0.2">
      <c r="A17" s="147" t="s">
        <v>2</v>
      </c>
      <c r="B17" s="148" t="s">
        <v>3</v>
      </c>
      <c r="C17" s="149" t="s">
        <v>4</v>
      </c>
    </row>
    <row r="18" spans="1:3" ht="13.5" thickBot="1" x14ac:dyDescent="0.25">
      <c r="A18" s="150"/>
      <c r="B18" s="151"/>
      <c r="C18" s="152"/>
    </row>
    <row r="19" spans="1:3" x14ac:dyDescent="0.2">
      <c r="A19" s="142"/>
      <c r="B19" s="143"/>
      <c r="C19" s="144"/>
    </row>
    <row r="20" spans="1:3" x14ac:dyDescent="0.2">
      <c r="A20" s="11">
        <v>42005</v>
      </c>
      <c r="B20" s="27">
        <v>2.2999999999999998</v>
      </c>
      <c r="C20" s="153">
        <v>14.2</v>
      </c>
    </row>
    <row r="21" spans="1:3" x14ac:dyDescent="0.2">
      <c r="A21" s="11">
        <v>42006</v>
      </c>
      <c r="B21" s="27">
        <v>4.2</v>
      </c>
      <c r="C21" s="153">
        <v>12.3</v>
      </c>
    </row>
    <row r="22" spans="1:3" x14ac:dyDescent="0.2">
      <c r="A22" s="11">
        <v>42007</v>
      </c>
      <c r="B22" s="27">
        <v>3.5</v>
      </c>
      <c r="C22" s="153">
        <v>13</v>
      </c>
    </row>
    <row r="23" spans="1:3" x14ac:dyDescent="0.2">
      <c r="A23" s="11">
        <v>42008</v>
      </c>
      <c r="B23" s="27">
        <v>2.2999999999999998</v>
      </c>
      <c r="C23" s="153">
        <v>14.2</v>
      </c>
    </row>
    <row r="24" spans="1:3" x14ac:dyDescent="0.2">
      <c r="A24" s="11">
        <v>42009</v>
      </c>
      <c r="B24" s="27">
        <v>1.4</v>
      </c>
      <c r="C24" s="153">
        <v>15.1</v>
      </c>
    </row>
    <row r="25" spans="1:3" x14ac:dyDescent="0.2">
      <c r="A25" s="11">
        <v>42010</v>
      </c>
      <c r="B25" s="27">
        <v>0.6</v>
      </c>
      <c r="C25" s="153">
        <v>15.9</v>
      </c>
    </row>
    <row r="26" spans="1:3" x14ac:dyDescent="0.2">
      <c r="A26" s="11">
        <v>42011</v>
      </c>
      <c r="B26" s="27">
        <v>2.2000000000000002</v>
      </c>
      <c r="C26" s="153">
        <v>14.3</v>
      </c>
    </row>
    <row r="27" spans="1:3" x14ac:dyDescent="0.2">
      <c r="A27" s="11">
        <v>42012</v>
      </c>
      <c r="B27" s="27">
        <v>4.9000000000000004</v>
      </c>
      <c r="C27" s="153">
        <v>11.6</v>
      </c>
    </row>
    <row r="28" spans="1:3" x14ac:dyDescent="0.2">
      <c r="A28" s="11">
        <v>42013</v>
      </c>
      <c r="B28" s="27">
        <v>8.1999999999999993</v>
      </c>
      <c r="C28" s="153">
        <v>8.3000000000000007</v>
      </c>
    </row>
    <row r="29" spans="1:3" x14ac:dyDescent="0.2">
      <c r="A29" s="11">
        <v>42014</v>
      </c>
      <c r="B29" s="27">
        <v>9.4</v>
      </c>
      <c r="C29" s="153">
        <v>7.1</v>
      </c>
    </row>
    <row r="30" spans="1:3" x14ac:dyDescent="0.2">
      <c r="A30" s="11">
        <v>42015</v>
      </c>
      <c r="B30" s="27">
        <v>6.8</v>
      </c>
      <c r="C30" s="153">
        <v>9.6999999999999993</v>
      </c>
    </row>
    <row r="31" spans="1:3" x14ac:dyDescent="0.2">
      <c r="A31" s="11">
        <v>42016</v>
      </c>
      <c r="B31" s="27">
        <v>7.4</v>
      </c>
      <c r="C31" s="153">
        <v>9.1</v>
      </c>
    </row>
    <row r="32" spans="1:3" x14ac:dyDescent="0.2">
      <c r="A32" s="11">
        <v>42017</v>
      </c>
      <c r="B32" s="27">
        <v>7.9</v>
      </c>
      <c r="C32" s="153">
        <v>8.6</v>
      </c>
    </row>
    <row r="33" spans="1:3" x14ac:dyDescent="0.2">
      <c r="A33" s="11">
        <v>42018</v>
      </c>
      <c r="B33" s="27">
        <v>5.9</v>
      </c>
      <c r="C33" s="153">
        <v>10.6</v>
      </c>
    </row>
    <row r="34" spans="1:3" x14ac:dyDescent="0.2">
      <c r="A34" s="11">
        <v>42019</v>
      </c>
      <c r="B34" s="27">
        <v>7</v>
      </c>
      <c r="C34" s="153">
        <v>9.5</v>
      </c>
    </row>
    <row r="35" spans="1:3" x14ac:dyDescent="0.2">
      <c r="A35" s="11">
        <v>42020</v>
      </c>
      <c r="B35" s="27">
        <v>6.2</v>
      </c>
      <c r="C35" s="153">
        <v>10.3</v>
      </c>
    </row>
    <row r="36" spans="1:3" x14ac:dyDescent="0.2">
      <c r="A36" s="11">
        <v>42021</v>
      </c>
      <c r="B36" s="27">
        <v>3.7</v>
      </c>
      <c r="C36" s="153">
        <v>12.8</v>
      </c>
    </row>
    <row r="37" spans="1:3" x14ac:dyDescent="0.2">
      <c r="A37" s="11">
        <v>42022</v>
      </c>
      <c r="B37" s="27">
        <v>2.8</v>
      </c>
      <c r="C37" s="153">
        <v>13.7</v>
      </c>
    </row>
    <row r="38" spans="1:3" x14ac:dyDescent="0.2">
      <c r="A38" s="11">
        <v>42023</v>
      </c>
      <c r="B38" s="27">
        <v>1.6</v>
      </c>
      <c r="C38" s="153">
        <v>14.9</v>
      </c>
    </row>
    <row r="39" spans="1:3" x14ac:dyDescent="0.2">
      <c r="A39" s="11">
        <v>42024</v>
      </c>
      <c r="B39" s="27">
        <v>1</v>
      </c>
      <c r="C39" s="153">
        <v>15.5</v>
      </c>
    </row>
    <row r="40" spans="1:3" x14ac:dyDescent="0.2">
      <c r="A40" s="11">
        <v>42025</v>
      </c>
      <c r="B40" s="27">
        <v>0.2</v>
      </c>
      <c r="C40" s="153">
        <v>16.3</v>
      </c>
    </row>
    <row r="41" spans="1:3" x14ac:dyDescent="0.2">
      <c r="A41" s="11">
        <v>42026</v>
      </c>
      <c r="B41" s="27">
        <v>-0.7</v>
      </c>
      <c r="C41" s="153">
        <v>17.2</v>
      </c>
    </row>
    <row r="42" spans="1:3" x14ac:dyDescent="0.2">
      <c r="A42" s="11">
        <v>42027</v>
      </c>
      <c r="B42" s="27">
        <v>-1</v>
      </c>
      <c r="C42" s="153">
        <v>17.5</v>
      </c>
    </row>
    <row r="43" spans="1:3" x14ac:dyDescent="0.2">
      <c r="A43" s="11">
        <v>42028</v>
      </c>
      <c r="B43" s="27">
        <v>0.3</v>
      </c>
      <c r="C43" s="153">
        <v>16.2</v>
      </c>
    </row>
    <row r="44" spans="1:3" x14ac:dyDescent="0.2">
      <c r="A44" s="11">
        <v>42029</v>
      </c>
      <c r="B44" s="27">
        <v>1.6</v>
      </c>
      <c r="C44" s="153">
        <v>14.9</v>
      </c>
    </row>
    <row r="45" spans="1:3" x14ac:dyDescent="0.2">
      <c r="A45" s="11">
        <v>42030</v>
      </c>
      <c r="B45" s="27">
        <v>4.3</v>
      </c>
      <c r="C45" s="153">
        <v>12.2</v>
      </c>
    </row>
    <row r="46" spans="1:3" x14ac:dyDescent="0.2">
      <c r="A46" s="11">
        <v>42031</v>
      </c>
      <c r="B46" s="27">
        <v>4.3</v>
      </c>
      <c r="C46" s="153">
        <v>12.2</v>
      </c>
    </row>
    <row r="47" spans="1:3" x14ac:dyDescent="0.2">
      <c r="A47" s="11">
        <v>42032</v>
      </c>
      <c r="B47" s="27">
        <v>4.5</v>
      </c>
      <c r="C47" s="153">
        <v>12</v>
      </c>
    </row>
    <row r="48" spans="1:3" x14ac:dyDescent="0.2">
      <c r="A48" s="11">
        <v>42033</v>
      </c>
      <c r="B48" s="27">
        <v>3.3</v>
      </c>
      <c r="C48" s="153">
        <v>13.2</v>
      </c>
    </row>
    <row r="49" spans="1:3" x14ac:dyDescent="0.2">
      <c r="A49" s="11">
        <v>42034</v>
      </c>
      <c r="B49" s="27">
        <v>1.9</v>
      </c>
      <c r="C49" s="154">
        <v>14.6</v>
      </c>
    </row>
    <row r="50" spans="1:3" x14ac:dyDescent="0.2">
      <c r="A50" s="11">
        <v>42035</v>
      </c>
      <c r="B50" s="27">
        <v>1.4</v>
      </c>
      <c r="C50" s="153">
        <v>15.1</v>
      </c>
    </row>
    <row r="51" spans="1:3" x14ac:dyDescent="0.2">
      <c r="A51" s="11">
        <v>42036</v>
      </c>
      <c r="B51" s="27">
        <v>1.9</v>
      </c>
      <c r="C51" s="153">
        <v>14.6</v>
      </c>
    </row>
    <row r="52" spans="1:3" x14ac:dyDescent="0.2">
      <c r="A52" s="11">
        <v>42037</v>
      </c>
      <c r="B52" s="27">
        <v>1.6</v>
      </c>
      <c r="C52" s="153">
        <v>14.9</v>
      </c>
    </row>
    <row r="53" spans="1:3" x14ac:dyDescent="0.2">
      <c r="A53" s="11">
        <v>42038</v>
      </c>
      <c r="B53" s="27">
        <v>1.1000000000000001</v>
      </c>
      <c r="C53" s="153">
        <v>15.4</v>
      </c>
    </row>
    <row r="54" spans="1:3" x14ac:dyDescent="0.2">
      <c r="A54" s="11">
        <v>42039</v>
      </c>
      <c r="B54" s="27">
        <v>1</v>
      </c>
      <c r="C54" s="153">
        <v>15.5</v>
      </c>
    </row>
    <row r="55" spans="1:3" x14ac:dyDescent="0.2">
      <c r="A55" s="11">
        <v>42040</v>
      </c>
      <c r="B55" s="27">
        <v>-0.2</v>
      </c>
      <c r="C55" s="153">
        <v>16.7</v>
      </c>
    </row>
    <row r="56" spans="1:3" x14ac:dyDescent="0.2">
      <c r="A56" s="11">
        <v>42041</v>
      </c>
      <c r="B56" s="27">
        <v>-0.7</v>
      </c>
      <c r="C56" s="153">
        <v>17.2</v>
      </c>
    </row>
    <row r="57" spans="1:3" x14ac:dyDescent="0.2">
      <c r="A57" s="11">
        <v>42042</v>
      </c>
      <c r="B57" s="27">
        <v>0.6</v>
      </c>
      <c r="C57" s="153">
        <v>15.9</v>
      </c>
    </row>
    <row r="58" spans="1:3" x14ac:dyDescent="0.2">
      <c r="A58" s="11">
        <v>42043</v>
      </c>
      <c r="B58" s="27">
        <v>2.9</v>
      </c>
      <c r="C58" s="153">
        <v>13.6</v>
      </c>
    </row>
    <row r="59" spans="1:3" x14ac:dyDescent="0.2">
      <c r="A59" s="11">
        <v>42044</v>
      </c>
      <c r="B59" s="27">
        <v>3.3</v>
      </c>
      <c r="C59" s="153">
        <v>13.2</v>
      </c>
    </row>
    <row r="60" spans="1:3" x14ac:dyDescent="0.2">
      <c r="A60" s="11">
        <v>42045</v>
      </c>
      <c r="B60" s="27">
        <v>4.4000000000000004</v>
      </c>
      <c r="C60" s="153">
        <v>12.1</v>
      </c>
    </row>
    <row r="61" spans="1:3" x14ac:dyDescent="0.2">
      <c r="A61" s="11">
        <v>42046</v>
      </c>
      <c r="B61" s="27">
        <v>3.3</v>
      </c>
      <c r="C61" s="153">
        <v>13.2</v>
      </c>
    </row>
    <row r="62" spans="1:3" x14ac:dyDescent="0.2">
      <c r="A62" s="11">
        <v>42047</v>
      </c>
      <c r="B62" s="27">
        <v>2.4</v>
      </c>
      <c r="C62" s="153">
        <v>14.1</v>
      </c>
    </row>
    <row r="63" spans="1:3" x14ac:dyDescent="0.2">
      <c r="A63" s="11">
        <v>42048</v>
      </c>
      <c r="B63" s="27">
        <v>4.5999999999999996</v>
      </c>
      <c r="C63" s="153">
        <v>11.9</v>
      </c>
    </row>
    <row r="64" spans="1:3" x14ac:dyDescent="0.2">
      <c r="A64" s="11">
        <v>42049</v>
      </c>
      <c r="B64" s="27">
        <v>6</v>
      </c>
      <c r="C64" s="153">
        <v>10.5</v>
      </c>
    </row>
    <row r="65" spans="1:3" x14ac:dyDescent="0.2">
      <c r="A65" s="11">
        <v>42050</v>
      </c>
      <c r="B65" s="27">
        <v>5.9</v>
      </c>
      <c r="C65" s="153">
        <v>10.6</v>
      </c>
    </row>
    <row r="66" spans="1:3" x14ac:dyDescent="0.2">
      <c r="A66" s="11">
        <v>42051</v>
      </c>
      <c r="B66" s="27">
        <v>4</v>
      </c>
      <c r="C66" s="153">
        <v>12.5</v>
      </c>
    </row>
    <row r="67" spans="1:3" x14ac:dyDescent="0.2">
      <c r="A67" s="11">
        <v>42052</v>
      </c>
      <c r="B67" s="27">
        <v>3.8</v>
      </c>
      <c r="C67" s="153">
        <v>12.7</v>
      </c>
    </row>
    <row r="68" spans="1:3" x14ac:dyDescent="0.2">
      <c r="A68" s="11">
        <v>42053</v>
      </c>
      <c r="B68" s="27">
        <v>2.1</v>
      </c>
      <c r="C68" s="153">
        <v>14.4</v>
      </c>
    </row>
    <row r="69" spans="1:3" x14ac:dyDescent="0.2">
      <c r="A69" s="11">
        <v>42054</v>
      </c>
      <c r="B69" s="27">
        <v>2.6</v>
      </c>
      <c r="C69" s="153">
        <v>13.9</v>
      </c>
    </row>
    <row r="70" spans="1:3" x14ac:dyDescent="0.2">
      <c r="A70" s="11">
        <v>42055</v>
      </c>
      <c r="B70" s="27">
        <v>4.3</v>
      </c>
      <c r="C70" s="153">
        <v>12.2</v>
      </c>
    </row>
    <row r="71" spans="1:3" x14ac:dyDescent="0.2">
      <c r="A71" s="11">
        <v>42056</v>
      </c>
      <c r="B71" s="27">
        <v>3.7</v>
      </c>
      <c r="C71" s="153">
        <v>12.8</v>
      </c>
    </row>
    <row r="72" spans="1:3" x14ac:dyDescent="0.2">
      <c r="A72" s="11">
        <v>42057</v>
      </c>
      <c r="B72" s="27">
        <v>3</v>
      </c>
      <c r="C72" s="153">
        <v>13.5</v>
      </c>
    </row>
    <row r="73" spans="1:3" x14ac:dyDescent="0.2">
      <c r="A73" s="11">
        <v>42058</v>
      </c>
      <c r="B73" s="27">
        <v>4.2</v>
      </c>
      <c r="C73" s="153">
        <v>12.3</v>
      </c>
    </row>
    <row r="74" spans="1:3" x14ac:dyDescent="0.2">
      <c r="A74" s="11">
        <v>42059</v>
      </c>
      <c r="B74" s="27">
        <v>4.7</v>
      </c>
      <c r="C74" s="153">
        <v>11.8</v>
      </c>
    </row>
    <row r="75" spans="1:3" x14ac:dyDescent="0.2">
      <c r="A75" s="11">
        <v>42060</v>
      </c>
      <c r="B75" s="27">
        <v>4.5</v>
      </c>
      <c r="C75" s="153">
        <v>12</v>
      </c>
    </row>
    <row r="76" spans="1:3" x14ac:dyDescent="0.2">
      <c r="A76" s="11">
        <v>42061</v>
      </c>
      <c r="B76" s="27">
        <v>5.9</v>
      </c>
      <c r="C76" s="153">
        <v>10.6</v>
      </c>
    </row>
    <row r="77" spans="1:3" x14ac:dyDescent="0.2">
      <c r="A77" s="11">
        <v>42062</v>
      </c>
      <c r="B77" s="27">
        <v>5</v>
      </c>
      <c r="C77" s="153">
        <v>11.5</v>
      </c>
    </row>
    <row r="78" spans="1:3" x14ac:dyDescent="0.2">
      <c r="A78" s="11">
        <v>42063</v>
      </c>
      <c r="B78" s="27">
        <v>5</v>
      </c>
      <c r="C78" s="153">
        <v>11.5</v>
      </c>
    </row>
    <row r="79" spans="1:3" x14ac:dyDescent="0.2">
      <c r="A79" s="11">
        <v>42064</v>
      </c>
      <c r="B79" s="27">
        <v>7</v>
      </c>
      <c r="C79" s="153">
        <v>9.5</v>
      </c>
    </row>
    <row r="80" spans="1:3" x14ac:dyDescent="0.2">
      <c r="A80" s="11">
        <v>42065</v>
      </c>
      <c r="B80" s="27">
        <v>6.2</v>
      </c>
      <c r="C80" s="153">
        <v>10.3</v>
      </c>
    </row>
    <row r="81" spans="1:3" x14ac:dyDescent="0.2">
      <c r="A81" s="11">
        <v>42066</v>
      </c>
      <c r="B81" s="27">
        <v>5.3</v>
      </c>
      <c r="C81" s="153">
        <v>11.2</v>
      </c>
    </row>
    <row r="82" spans="1:3" x14ac:dyDescent="0.2">
      <c r="A82" s="11">
        <v>42067</v>
      </c>
      <c r="B82" s="27">
        <v>4.4000000000000004</v>
      </c>
      <c r="C82" s="153">
        <v>12.1</v>
      </c>
    </row>
    <row r="83" spans="1:3" x14ac:dyDescent="0.2">
      <c r="A83" s="11">
        <v>42068</v>
      </c>
      <c r="B83" s="27">
        <v>4.0999999999999996</v>
      </c>
      <c r="C83" s="153">
        <v>12.4</v>
      </c>
    </row>
    <row r="84" spans="1:3" x14ac:dyDescent="0.2">
      <c r="A84" s="11">
        <v>42069</v>
      </c>
      <c r="B84" s="27">
        <v>4.9000000000000004</v>
      </c>
      <c r="C84" s="153">
        <v>11.6</v>
      </c>
    </row>
    <row r="85" spans="1:3" x14ac:dyDescent="0.2">
      <c r="A85" s="11">
        <v>42070</v>
      </c>
      <c r="B85" s="27">
        <v>7.3</v>
      </c>
      <c r="C85" s="153">
        <v>9.1999999999999993</v>
      </c>
    </row>
    <row r="86" spans="1:3" x14ac:dyDescent="0.2">
      <c r="A86" s="11">
        <v>42071</v>
      </c>
      <c r="B86" s="27">
        <v>9.6999999999999993</v>
      </c>
      <c r="C86" s="153">
        <v>6.8000000000000007</v>
      </c>
    </row>
    <row r="87" spans="1:3" x14ac:dyDescent="0.2">
      <c r="A87" s="11">
        <v>42072</v>
      </c>
      <c r="B87" s="27">
        <v>9.6</v>
      </c>
      <c r="C87" s="153">
        <v>6.9</v>
      </c>
    </row>
    <row r="88" spans="1:3" x14ac:dyDescent="0.2">
      <c r="A88" s="11">
        <v>42073</v>
      </c>
      <c r="B88" s="27">
        <v>9.1</v>
      </c>
      <c r="C88" s="153">
        <v>7.4</v>
      </c>
    </row>
    <row r="89" spans="1:3" x14ac:dyDescent="0.2">
      <c r="A89" s="11">
        <v>42074</v>
      </c>
      <c r="B89" s="27">
        <v>6.6</v>
      </c>
      <c r="C89" s="153">
        <v>9.9</v>
      </c>
    </row>
    <row r="90" spans="1:3" x14ac:dyDescent="0.2">
      <c r="A90" s="11">
        <v>42075</v>
      </c>
      <c r="B90" s="27">
        <v>6.8</v>
      </c>
      <c r="C90" s="153">
        <v>9.6999999999999993</v>
      </c>
    </row>
    <row r="91" spans="1:3" x14ac:dyDescent="0.2">
      <c r="A91" s="11">
        <v>42076</v>
      </c>
      <c r="B91" s="27">
        <v>6.2</v>
      </c>
      <c r="C91" s="153">
        <v>10.3</v>
      </c>
    </row>
    <row r="92" spans="1:3" x14ac:dyDescent="0.2">
      <c r="A92" s="11">
        <v>42077</v>
      </c>
      <c r="B92" s="27">
        <v>5.0999999999999996</v>
      </c>
      <c r="C92" s="153">
        <v>11.4</v>
      </c>
    </row>
    <row r="93" spans="1:3" x14ac:dyDescent="0.2">
      <c r="A93" s="11">
        <v>42078</v>
      </c>
      <c r="B93" s="27">
        <v>5</v>
      </c>
      <c r="C93" s="153">
        <v>11.5</v>
      </c>
    </row>
    <row r="94" spans="1:3" x14ac:dyDescent="0.2">
      <c r="A94" s="11">
        <v>42079</v>
      </c>
      <c r="B94" s="27">
        <v>5.5</v>
      </c>
      <c r="C94" s="153">
        <v>11</v>
      </c>
    </row>
    <row r="95" spans="1:3" x14ac:dyDescent="0.2">
      <c r="A95" s="11">
        <v>42080</v>
      </c>
      <c r="B95" s="27">
        <v>8.5</v>
      </c>
      <c r="C95" s="153">
        <v>8</v>
      </c>
    </row>
    <row r="96" spans="1:3" x14ac:dyDescent="0.2">
      <c r="A96" s="11">
        <v>42081</v>
      </c>
      <c r="B96" s="27">
        <v>7.5</v>
      </c>
      <c r="C96" s="153">
        <v>9</v>
      </c>
    </row>
    <row r="97" spans="1:3" x14ac:dyDescent="0.2">
      <c r="A97" s="11">
        <v>42082</v>
      </c>
      <c r="B97" s="27">
        <v>6.6</v>
      </c>
      <c r="C97" s="153">
        <v>9.9</v>
      </c>
    </row>
    <row r="98" spans="1:3" x14ac:dyDescent="0.2">
      <c r="A98" s="11">
        <v>42083</v>
      </c>
      <c r="B98" s="27">
        <v>6.2</v>
      </c>
      <c r="C98" s="153">
        <v>10.3</v>
      </c>
    </row>
    <row r="99" spans="1:3" x14ac:dyDescent="0.2">
      <c r="A99" s="11">
        <v>42084</v>
      </c>
      <c r="B99" s="27">
        <v>6.1</v>
      </c>
      <c r="C99" s="153">
        <v>10.4</v>
      </c>
    </row>
    <row r="100" spans="1:3" x14ac:dyDescent="0.2">
      <c r="A100" s="11">
        <v>42085</v>
      </c>
      <c r="B100" s="27">
        <v>5.0999999999999996</v>
      </c>
      <c r="C100" s="153">
        <v>11.4</v>
      </c>
    </row>
    <row r="101" spans="1:3" x14ac:dyDescent="0.2">
      <c r="A101" s="11">
        <v>42086</v>
      </c>
      <c r="B101" s="27">
        <v>5.3</v>
      </c>
      <c r="C101" s="153">
        <v>11.2</v>
      </c>
    </row>
    <row r="102" spans="1:3" x14ac:dyDescent="0.2">
      <c r="A102" s="11">
        <v>42087</v>
      </c>
      <c r="B102" s="27">
        <v>5.4</v>
      </c>
      <c r="C102" s="153">
        <v>11.1</v>
      </c>
    </row>
    <row r="103" spans="1:3" x14ac:dyDescent="0.2">
      <c r="A103" s="11">
        <v>42088</v>
      </c>
      <c r="B103" s="27">
        <v>5.0999999999999996</v>
      </c>
      <c r="C103" s="153">
        <v>11.4</v>
      </c>
    </row>
    <row r="104" spans="1:3" x14ac:dyDescent="0.2">
      <c r="A104" s="11">
        <v>42089</v>
      </c>
      <c r="B104" s="27">
        <v>4.5</v>
      </c>
      <c r="C104" s="153">
        <v>12</v>
      </c>
    </row>
    <row r="105" spans="1:3" x14ac:dyDescent="0.2">
      <c r="A105" s="11">
        <v>42090</v>
      </c>
      <c r="B105" s="27">
        <v>5.5</v>
      </c>
      <c r="C105" s="153">
        <v>11</v>
      </c>
    </row>
    <row r="106" spans="1:3" x14ac:dyDescent="0.2">
      <c r="A106" s="11">
        <v>42091</v>
      </c>
      <c r="B106" s="27">
        <v>7.6</v>
      </c>
      <c r="C106" s="153">
        <v>8.9</v>
      </c>
    </row>
    <row r="107" spans="1:3" x14ac:dyDescent="0.2">
      <c r="A107" s="11">
        <v>42092</v>
      </c>
      <c r="B107" s="27">
        <v>9.1999999999999993</v>
      </c>
      <c r="C107" s="153">
        <v>7.3000000000000007</v>
      </c>
    </row>
    <row r="108" spans="1:3" x14ac:dyDescent="0.2">
      <c r="A108" s="11">
        <v>42093</v>
      </c>
      <c r="B108" s="27">
        <v>8.6999999999999993</v>
      </c>
      <c r="C108" s="154">
        <v>7.8000000000000007</v>
      </c>
    </row>
    <row r="109" spans="1:3" x14ac:dyDescent="0.2">
      <c r="A109" s="11">
        <v>42094</v>
      </c>
      <c r="B109" s="27">
        <v>9.3000000000000007</v>
      </c>
      <c r="C109" s="153">
        <v>7.1999999999999993</v>
      </c>
    </row>
    <row r="110" spans="1:3" x14ac:dyDescent="0.2">
      <c r="A110" s="160">
        <v>42095</v>
      </c>
      <c r="B110" s="27">
        <v>8</v>
      </c>
      <c r="C110" s="153">
        <v>8.5</v>
      </c>
    </row>
    <row r="111" spans="1:3" x14ac:dyDescent="0.2">
      <c r="A111" s="160">
        <v>42096</v>
      </c>
      <c r="B111" s="27">
        <v>6.6</v>
      </c>
      <c r="C111" s="153">
        <v>9.9</v>
      </c>
    </row>
    <row r="112" spans="1:3" x14ac:dyDescent="0.2">
      <c r="A112" s="160">
        <v>42097</v>
      </c>
      <c r="B112" s="27">
        <v>5.9</v>
      </c>
      <c r="C112" s="153">
        <v>10.6</v>
      </c>
    </row>
    <row r="113" spans="1:3" x14ac:dyDescent="0.2">
      <c r="A113" s="160">
        <v>42098</v>
      </c>
      <c r="B113" s="27">
        <v>5.6</v>
      </c>
      <c r="C113" s="153">
        <v>10.9</v>
      </c>
    </row>
    <row r="114" spans="1:3" x14ac:dyDescent="0.2">
      <c r="A114" s="160">
        <v>42099</v>
      </c>
      <c r="B114" s="27">
        <v>5.9</v>
      </c>
      <c r="C114" s="153">
        <v>10.6</v>
      </c>
    </row>
    <row r="115" spans="1:3" x14ac:dyDescent="0.2">
      <c r="A115" s="160">
        <v>42100</v>
      </c>
      <c r="B115" s="27">
        <v>5.4</v>
      </c>
      <c r="C115" s="153">
        <v>11.1</v>
      </c>
    </row>
    <row r="116" spans="1:3" x14ac:dyDescent="0.2">
      <c r="A116" s="160">
        <v>42101</v>
      </c>
      <c r="B116" s="27">
        <v>6.9</v>
      </c>
      <c r="C116" s="153">
        <v>9.6</v>
      </c>
    </row>
    <row r="117" spans="1:3" x14ac:dyDescent="0.2">
      <c r="A117" s="160">
        <v>42102</v>
      </c>
      <c r="B117" s="27">
        <v>8.1</v>
      </c>
      <c r="C117" s="153">
        <v>8.4</v>
      </c>
    </row>
    <row r="118" spans="1:3" x14ac:dyDescent="0.2">
      <c r="A118" s="160">
        <v>42103</v>
      </c>
      <c r="B118" s="27">
        <v>10.7</v>
      </c>
      <c r="C118" s="153">
        <v>5.8000000000000007</v>
      </c>
    </row>
    <row r="119" spans="1:3" x14ac:dyDescent="0.2">
      <c r="A119" s="160">
        <v>42104</v>
      </c>
      <c r="B119" s="27">
        <v>13.8</v>
      </c>
      <c r="C119" s="153">
        <v>2.6999999999999993</v>
      </c>
    </row>
    <row r="120" spans="1:3" x14ac:dyDescent="0.2">
      <c r="A120" s="160">
        <v>42105</v>
      </c>
      <c r="B120" s="27">
        <v>12.4</v>
      </c>
      <c r="C120" s="153">
        <v>4.0999999999999996</v>
      </c>
    </row>
    <row r="121" spans="1:3" x14ac:dyDescent="0.2">
      <c r="A121" s="160">
        <v>42106</v>
      </c>
      <c r="B121" s="27">
        <v>11.6</v>
      </c>
      <c r="C121" s="153">
        <v>4.9000000000000004</v>
      </c>
    </row>
    <row r="122" spans="1:3" x14ac:dyDescent="0.2">
      <c r="A122" s="160">
        <v>42107</v>
      </c>
      <c r="B122" s="27">
        <v>10.3</v>
      </c>
      <c r="C122" s="153">
        <v>6.1999999999999993</v>
      </c>
    </row>
    <row r="123" spans="1:3" x14ac:dyDescent="0.2">
      <c r="A123" s="160">
        <v>42108</v>
      </c>
      <c r="B123" s="27">
        <v>13.2</v>
      </c>
      <c r="C123" s="153">
        <v>3.3000000000000007</v>
      </c>
    </row>
    <row r="124" spans="1:3" x14ac:dyDescent="0.2">
      <c r="A124" s="160">
        <v>42109</v>
      </c>
      <c r="B124" s="27">
        <v>16.100000000000001</v>
      </c>
      <c r="C124" s="153">
        <v>0.39999999999999858</v>
      </c>
    </row>
    <row r="125" spans="1:3" x14ac:dyDescent="0.2">
      <c r="A125" s="160">
        <v>42110</v>
      </c>
      <c r="B125" s="27">
        <v>14.7</v>
      </c>
      <c r="C125" s="153">
        <v>1.8000000000000007</v>
      </c>
    </row>
    <row r="126" spans="1:3" x14ac:dyDescent="0.2">
      <c r="A126" s="160">
        <v>42111</v>
      </c>
      <c r="B126" s="27">
        <v>11.7</v>
      </c>
      <c r="C126" s="153">
        <v>4.8000000000000007</v>
      </c>
    </row>
    <row r="127" spans="1:3" x14ac:dyDescent="0.2">
      <c r="A127" s="160">
        <v>42112</v>
      </c>
      <c r="B127" s="27">
        <v>10</v>
      </c>
      <c r="C127" s="153">
        <v>6.5</v>
      </c>
    </row>
    <row r="128" spans="1:3" x14ac:dyDescent="0.2">
      <c r="A128" s="160">
        <v>42113</v>
      </c>
      <c r="B128" s="27">
        <v>9.6999999999999993</v>
      </c>
      <c r="C128" s="153">
        <v>6.8000000000000007</v>
      </c>
    </row>
    <row r="129" spans="1:3" x14ac:dyDescent="0.2">
      <c r="A129" s="160">
        <v>42114</v>
      </c>
      <c r="B129" s="27">
        <v>11.8</v>
      </c>
      <c r="C129" s="153">
        <v>4.6999999999999993</v>
      </c>
    </row>
    <row r="130" spans="1:3" x14ac:dyDescent="0.2">
      <c r="A130" s="160">
        <v>42115</v>
      </c>
      <c r="B130" s="27">
        <v>12.7</v>
      </c>
      <c r="C130" s="153">
        <v>3.8000000000000007</v>
      </c>
    </row>
    <row r="131" spans="1:3" x14ac:dyDescent="0.2">
      <c r="A131" s="160">
        <v>42116</v>
      </c>
      <c r="B131" s="27">
        <v>10.9</v>
      </c>
      <c r="C131" s="153">
        <v>5.6</v>
      </c>
    </row>
    <row r="132" spans="1:3" x14ac:dyDescent="0.2">
      <c r="A132" s="160">
        <v>42117</v>
      </c>
      <c r="B132" s="27">
        <v>10.6</v>
      </c>
      <c r="C132" s="153">
        <v>5.9</v>
      </c>
    </row>
    <row r="133" spans="1:3" x14ac:dyDescent="0.2">
      <c r="A133" s="160">
        <v>42118</v>
      </c>
      <c r="B133" s="27">
        <v>13.3</v>
      </c>
      <c r="C133" s="153">
        <v>3.1999999999999993</v>
      </c>
    </row>
    <row r="134" spans="1:3" x14ac:dyDescent="0.2">
      <c r="A134" s="160">
        <v>42119</v>
      </c>
      <c r="B134" s="27">
        <v>13.4</v>
      </c>
      <c r="C134" s="153">
        <v>3.0999999999999996</v>
      </c>
    </row>
    <row r="135" spans="1:3" x14ac:dyDescent="0.2">
      <c r="A135" s="160">
        <v>42120</v>
      </c>
      <c r="B135" s="27">
        <v>12.8</v>
      </c>
      <c r="C135" s="153">
        <v>3.6999999999999993</v>
      </c>
    </row>
    <row r="136" spans="1:3" x14ac:dyDescent="0.2">
      <c r="A136" s="160">
        <v>42121</v>
      </c>
      <c r="B136" s="27">
        <v>10.4</v>
      </c>
      <c r="C136" s="153">
        <v>6.1</v>
      </c>
    </row>
    <row r="137" spans="1:3" x14ac:dyDescent="0.2">
      <c r="A137" s="160">
        <v>42122</v>
      </c>
      <c r="B137" s="27">
        <v>8.6</v>
      </c>
      <c r="C137" s="153">
        <v>7.9</v>
      </c>
    </row>
    <row r="138" spans="1:3" x14ac:dyDescent="0.2">
      <c r="A138" s="160">
        <v>42123</v>
      </c>
      <c r="B138" s="27">
        <v>9</v>
      </c>
      <c r="C138" s="153">
        <v>7.5</v>
      </c>
    </row>
    <row r="139" spans="1:3" x14ac:dyDescent="0.2">
      <c r="A139" s="160">
        <v>42124</v>
      </c>
      <c r="B139" s="27">
        <v>9.1999999999999993</v>
      </c>
      <c r="C139" s="154">
        <v>7.3000000000000007</v>
      </c>
    </row>
    <row r="140" spans="1:3" x14ac:dyDescent="0.2">
      <c r="A140" s="11">
        <v>42125</v>
      </c>
      <c r="B140" s="27">
        <v>9.4</v>
      </c>
      <c r="C140" s="154">
        <v>7.1</v>
      </c>
    </row>
    <row r="141" spans="1:3" x14ac:dyDescent="0.2">
      <c r="A141" s="11">
        <v>42126</v>
      </c>
      <c r="B141" s="27">
        <v>11</v>
      </c>
      <c r="C141" s="154">
        <v>5.5</v>
      </c>
    </row>
    <row r="142" spans="1:3" x14ac:dyDescent="0.2">
      <c r="A142" s="11">
        <v>42127</v>
      </c>
      <c r="B142" s="27">
        <v>12.8</v>
      </c>
      <c r="C142" s="154">
        <v>3.6999999999999993</v>
      </c>
    </row>
    <row r="143" spans="1:3" x14ac:dyDescent="0.2">
      <c r="A143" s="11">
        <v>42128</v>
      </c>
      <c r="B143" s="27">
        <v>14.8</v>
      </c>
      <c r="C143" s="154">
        <v>1.6999999999999993</v>
      </c>
    </row>
    <row r="144" spans="1:3" x14ac:dyDescent="0.2">
      <c r="A144" s="11">
        <v>42129</v>
      </c>
      <c r="B144" s="27">
        <v>15.8</v>
      </c>
      <c r="C144" s="154">
        <v>0.69999999999999929</v>
      </c>
    </row>
    <row r="145" spans="1:3" x14ac:dyDescent="0.2">
      <c r="A145" s="11">
        <v>42130</v>
      </c>
      <c r="B145" s="27">
        <v>13.8</v>
      </c>
      <c r="C145" s="153">
        <v>2.6999999999999993</v>
      </c>
    </row>
    <row r="146" spans="1:3" x14ac:dyDescent="0.2">
      <c r="A146" s="11">
        <v>42131</v>
      </c>
      <c r="B146" s="27">
        <v>12.4</v>
      </c>
      <c r="C146" s="153">
        <v>4.0999999999999996</v>
      </c>
    </row>
    <row r="147" spans="1:3" x14ac:dyDescent="0.2">
      <c r="A147" s="11">
        <v>42132</v>
      </c>
      <c r="B147" s="27">
        <v>14.1</v>
      </c>
      <c r="C147" s="153">
        <v>2.4000000000000004</v>
      </c>
    </row>
    <row r="148" spans="1:3" x14ac:dyDescent="0.2">
      <c r="A148" s="11">
        <v>42133</v>
      </c>
      <c r="B148" s="27">
        <v>14.5</v>
      </c>
      <c r="C148" s="153">
        <v>2</v>
      </c>
    </row>
    <row r="149" spans="1:3" x14ac:dyDescent="0.2">
      <c r="A149" s="11">
        <v>42134</v>
      </c>
      <c r="B149" s="27">
        <v>14.7</v>
      </c>
      <c r="C149" s="153">
        <v>1.8000000000000007</v>
      </c>
    </row>
    <row r="150" spans="1:3" x14ac:dyDescent="0.2">
      <c r="A150" s="11">
        <v>42135</v>
      </c>
      <c r="B150" s="27">
        <v>17.7</v>
      </c>
      <c r="C150" s="153">
        <v>0</v>
      </c>
    </row>
    <row r="151" spans="1:3" x14ac:dyDescent="0.2">
      <c r="A151" s="11">
        <v>42136</v>
      </c>
      <c r="B151" s="27">
        <v>16.600000000000001</v>
      </c>
      <c r="C151" s="153">
        <v>0</v>
      </c>
    </row>
    <row r="152" spans="1:3" x14ac:dyDescent="0.2">
      <c r="A152" s="11">
        <v>42137</v>
      </c>
      <c r="B152" s="27">
        <v>14.6</v>
      </c>
      <c r="C152" s="153">
        <v>1.9000000000000004</v>
      </c>
    </row>
    <row r="153" spans="1:3" x14ac:dyDescent="0.2">
      <c r="A153" s="11">
        <v>42138</v>
      </c>
      <c r="B153" s="27">
        <v>12.2</v>
      </c>
      <c r="C153" s="153">
        <v>4.3000000000000007</v>
      </c>
    </row>
    <row r="154" spans="1:3" x14ac:dyDescent="0.2">
      <c r="A154" s="11">
        <v>42139</v>
      </c>
      <c r="B154" s="27">
        <v>11.3</v>
      </c>
      <c r="C154" s="153">
        <v>5.1999999999999993</v>
      </c>
    </row>
    <row r="155" spans="1:3" x14ac:dyDescent="0.2">
      <c r="A155" s="11">
        <v>42140</v>
      </c>
      <c r="B155" s="27">
        <v>10.7</v>
      </c>
      <c r="C155" s="153">
        <v>5.8000000000000007</v>
      </c>
    </row>
    <row r="156" spans="1:3" x14ac:dyDescent="0.2">
      <c r="A156" s="11">
        <v>42141</v>
      </c>
      <c r="B156" s="27">
        <v>11.8</v>
      </c>
      <c r="C156" s="153">
        <v>4.6999999999999993</v>
      </c>
    </row>
    <row r="157" spans="1:3" x14ac:dyDescent="0.2">
      <c r="A157" s="11">
        <v>42142</v>
      </c>
      <c r="B157" s="27">
        <v>11.9</v>
      </c>
      <c r="C157" s="153">
        <v>4.5999999999999996</v>
      </c>
    </row>
    <row r="158" spans="1:3" x14ac:dyDescent="0.2">
      <c r="A158" s="11">
        <v>42143</v>
      </c>
      <c r="B158" s="27">
        <v>10.5</v>
      </c>
      <c r="C158" s="153">
        <v>6</v>
      </c>
    </row>
    <row r="159" spans="1:3" x14ac:dyDescent="0.2">
      <c r="A159" s="11">
        <v>42144</v>
      </c>
      <c r="B159" s="27">
        <v>9.8000000000000007</v>
      </c>
      <c r="C159" s="153">
        <v>6.6999999999999993</v>
      </c>
    </row>
    <row r="160" spans="1:3" x14ac:dyDescent="0.2">
      <c r="A160" s="11">
        <v>42145</v>
      </c>
      <c r="B160" s="27">
        <v>11.2</v>
      </c>
      <c r="C160" s="153">
        <v>5.3000000000000007</v>
      </c>
    </row>
    <row r="161" spans="1:3" x14ac:dyDescent="0.2">
      <c r="A161" s="11">
        <v>42146</v>
      </c>
      <c r="B161" s="27">
        <v>13.4</v>
      </c>
      <c r="C161" s="153">
        <v>3.0999999999999996</v>
      </c>
    </row>
    <row r="162" spans="1:3" x14ac:dyDescent="0.2">
      <c r="A162" s="11">
        <v>42147</v>
      </c>
      <c r="B162" s="27">
        <v>14</v>
      </c>
      <c r="C162" s="153">
        <v>2.5</v>
      </c>
    </row>
    <row r="163" spans="1:3" x14ac:dyDescent="0.2">
      <c r="A163" s="11">
        <v>42148</v>
      </c>
      <c r="B163" s="27">
        <v>14.2</v>
      </c>
      <c r="C163" s="153">
        <v>2.3000000000000007</v>
      </c>
    </row>
    <row r="164" spans="1:3" x14ac:dyDescent="0.2">
      <c r="A164" s="11">
        <v>42149</v>
      </c>
      <c r="B164" s="27">
        <v>13.5</v>
      </c>
      <c r="C164" s="153">
        <v>3</v>
      </c>
    </row>
    <row r="165" spans="1:3" x14ac:dyDescent="0.2">
      <c r="A165" s="11">
        <v>42150</v>
      </c>
      <c r="B165" s="27">
        <v>12.8</v>
      </c>
      <c r="C165" s="153">
        <v>3.6999999999999993</v>
      </c>
    </row>
    <row r="166" spans="1:3" x14ac:dyDescent="0.2">
      <c r="A166" s="11">
        <v>42151</v>
      </c>
      <c r="B166" s="27">
        <v>13.8</v>
      </c>
      <c r="C166" s="153">
        <v>2.6999999999999993</v>
      </c>
    </row>
    <row r="167" spans="1:3" x14ac:dyDescent="0.2">
      <c r="A167" s="11">
        <v>42152</v>
      </c>
      <c r="B167" s="27">
        <v>14.1</v>
      </c>
      <c r="C167" s="153">
        <v>2.4000000000000004</v>
      </c>
    </row>
    <row r="168" spans="1:3" x14ac:dyDescent="0.2">
      <c r="A168" s="11">
        <v>42153</v>
      </c>
      <c r="B168" s="27">
        <v>12.3</v>
      </c>
      <c r="C168" s="153">
        <v>4.1999999999999993</v>
      </c>
    </row>
    <row r="169" spans="1:3" x14ac:dyDescent="0.2">
      <c r="A169" s="11">
        <v>42154</v>
      </c>
      <c r="B169" s="27">
        <v>11.6</v>
      </c>
      <c r="C169" s="154">
        <v>4.9000000000000004</v>
      </c>
    </row>
    <row r="170" spans="1:3" x14ac:dyDescent="0.2">
      <c r="A170" s="11">
        <v>42155</v>
      </c>
      <c r="B170" s="27">
        <v>12.6</v>
      </c>
      <c r="C170" s="153">
        <v>3.9000000000000004</v>
      </c>
    </row>
    <row r="171" spans="1:3" x14ac:dyDescent="0.2">
      <c r="A171" s="161">
        <v>42156</v>
      </c>
      <c r="B171" s="162">
        <v>12.7</v>
      </c>
      <c r="C171" s="163">
        <v>3.8000000000000007</v>
      </c>
    </row>
    <row r="172" spans="1:3" x14ac:dyDescent="0.2">
      <c r="A172" s="161">
        <v>42157</v>
      </c>
      <c r="B172" s="162">
        <v>14.4</v>
      </c>
      <c r="C172" s="163">
        <v>2.0999999999999996</v>
      </c>
    </row>
    <row r="173" spans="1:3" x14ac:dyDescent="0.2">
      <c r="A173" s="161">
        <v>42158</v>
      </c>
      <c r="B173" s="162">
        <v>14.6</v>
      </c>
      <c r="C173" s="163">
        <v>1.9000000000000004</v>
      </c>
    </row>
    <row r="174" spans="1:3" x14ac:dyDescent="0.2">
      <c r="A174" s="161">
        <v>42159</v>
      </c>
      <c r="B174" s="162">
        <v>16.399999999999999</v>
      </c>
      <c r="C174" s="163">
        <v>0.10000000000000142</v>
      </c>
    </row>
    <row r="175" spans="1:3" x14ac:dyDescent="0.2">
      <c r="A175" s="161">
        <v>42160</v>
      </c>
      <c r="B175" s="162">
        <v>20</v>
      </c>
      <c r="C175" s="163">
        <v>0</v>
      </c>
    </row>
    <row r="176" spans="1:3" x14ac:dyDescent="0.2">
      <c r="A176" s="161">
        <v>42161</v>
      </c>
      <c r="B176" s="162">
        <v>17.7</v>
      </c>
      <c r="C176" s="163">
        <v>0</v>
      </c>
    </row>
    <row r="177" spans="1:3" x14ac:dyDescent="0.2">
      <c r="A177" s="161">
        <v>42162</v>
      </c>
      <c r="B177" s="162">
        <v>15.3</v>
      </c>
      <c r="C177" s="163">
        <v>1.1999999999999993</v>
      </c>
    </row>
    <row r="178" spans="1:3" x14ac:dyDescent="0.2">
      <c r="A178" s="161">
        <v>42163</v>
      </c>
      <c r="B178" s="162">
        <v>13.6</v>
      </c>
      <c r="C178" s="163">
        <v>2.9000000000000004</v>
      </c>
    </row>
    <row r="179" spans="1:3" x14ac:dyDescent="0.2">
      <c r="A179" s="161">
        <v>42164</v>
      </c>
      <c r="B179" s="162">
        <v>12.8</v>
      </c>
      <c r="C179" s="163">
        <v>3.6999999999999993</v>
      </c>
    </row>
    <row r="180" spans="1:3" x14ac:dyDescent="0.2">
      <c r="A180" s="161">
        <v>42165</v>
      </c>
      <c r="B180" s="162">
        <v>14.9</v>
      </c>
      <c r="C180" s="163">
        <v>1.5999999999999996</v>
      </c>
    </row>
    <row r="181" spans="1:3" x14ac:dyDescent="0.2">
      <c r="A181" s="161">
        <v>42166</v>
      </c>
      <c r="B181" s="162">
        <v>18</v>
      </c>
      <c r="C181" s="163">
        <v>0</v>
      </c>
    </row>
    <row r="182" spans="1:3" x14ac:dyDescent="0.2">
      <c r="A182" s="161">
        <v>42167</v>
      </c>
      <c r="B182" s="162">
        <v>21.1</v>
      </c>
      <c r="C182" s="163">
        <v>0</v>
      </c>
    </row>
    <row r="183" spans="1:3" x14ac:dyDescent="0.2">
      <c r="A183" s="161">
        <v>42168</v>
      </c>
      <c r="B183" s="162">
        <v>19.100000000000001</v>
      </c>
      <c r="C183" s="163">
        <v>0</v>
      </c>
    </row>
    <row r="184" spans="1:3" x14ac:dyDescent="0.2">
      <c r="A184" s="161">
        <v>42169</v>
      </c>
      <c r="B184" s="162">
        <v>17.5</v>
      </c>
      <c r="C184" s="163">
        <v>0</v>
      </c>
    </row>
    <row r="185" spans="1:3" x14ac:dyDescent="0.2">
      <c r="A185" s="161">
        <v>42170</v>
      </c>
      <c r="B185" s="162">
        <v>16</v>
      </c>
      <c r="C185" s="163">
        <v>0.5</v>
      </c>
    </row>
    <row r="186" spans="1:3" x14ac:dyDescent="0.2">
      <c r="A186" s="161">
        <v>42171</v>
      </c>
      <c r="B186" s="162">
        <v>14.5</v>
      </c>
      <c r="C186" s="163">
        <v>2</v>
      </c>
    </row>
    <row r="187" spans="1:3" x14ac:dyDescent="0.2">
      <c r="A187" s="161">
        <v>42172</v>
      </c>
      <c r="B187" s="162">
        <v>15.9</v>
      </c>
      <c r="C187" s="163">
        <v>0.59999999999999964</v>
      </c>
    </row>
    <row r="188" spans="1:3" x14ac:dyDescent="0.2">
      <c r="A188" s="161">
        <v>42173</v>
      </c>
      <c r="B188" s="162">
        <v>15.3</v>
      </c>
      <c r="C188" s="163">
        <v>1.1999999999999993</v>
      </c>
    </row>
    <row r="189" spans="1:3" x14ac:dyDescent="0.2">
      <c r="A189" s="161">
        <v>42174</v>
      </c>
      <c r="B189" s="162">
        <v>14.5</v>
      </c>
      <c r="C189" s="163">
        <v>2</v>
      </c>
    </row>
    <row r="190" spans="1:3" x14ac:dyDescent="0.2">
      <c r="A190" s="161">
        <v>42175</v>
      </c>
      <c r="B190" s="162">
        <v>14.3</v>
      </c>
      <c r="C190" s="163">
        <v>2.1999999999999993</v>
      </c>
    </row>
    <row r="191" spans="1:3" x14ac:dyDescent="0.2">
      <c r="A191" s="161">
        <v>42176</v>
      </c>
      <c r="B191" s="162">
        <v>15.3</v>
      </c>
      <c r="C191" s="163">
        <v>1.1999999999999993</v>
      </c>
    </row>
    <row r="192" spans="1:3" x14ac:dyDescent="0.2">
      <c r="A192" s="161">
        <v>42177</v>
      </c>
      <c r="B192" s="162">
        <v>13.2</v>
      </c>
      <c r="C192" s="163">
        <v>3.3000000000000007</v>
      </c>
    </row>
    <row r="193" spans="1:3" x14ac:dyDescent="0.2">
      <c r="A193" s="161">
        <v>42178</v>
      </c>
      <c r="B193" s="162">
        <v>12.9</v>
      </c>
      <c r="C193" s="163">
        <v>3.5999999999999996</v>
      </c>
    </row>
    <row r="194" spans="1:3" x14ac:dyDescent="0.2">
      <c r="A194" s="161">
        <v>42179</v>
      </c>
      <c r="B194" s="162">
        <v>14.6</v>
      </c>
      <c r="C194" s="163">
        <v>1.9000000000000004</v>
      </c>
    </row>
    <row r="195" spans="1:3" x14ac:dyDescent="0.2">
      <c r="A195" s="161">
        <v>42180</v>
      </c>
      <c r="B195" s="162">
        <v>17.399999999999999</v>
      </c>
      <c r="C195" s="163">
        <v>0</v>
      </c>
    </row>
    <row r="196" spans="1:3" x14ac:dyDescent="0.2">
      <c r="A196" s="161">
        <v>42181</v>
      </c>
      <c r="B196" s="162">
        <v>20.399999999999999</v>
      </c>
      <c r="C196" s="163">
        <v>0</v>
      </c>
    </row>
    <row r="197" spans="1:3" x14ac:dyDescent="0.2">
      <c r="A197" s="161">
        <v>42182</v>
      </c>
      <c r="B197" s="162">
        <v>19.5</v>
      </c>
      <c r="C197" s="163">
        <v>0</v>
      </c>
    </row>
    <row r="198" spans="1:3" x14ac:dyDescent="0.2">
      <c r="A198" s="161">
        <v>42183</v>
      </c>
      <c r="B198" s="162">
        <v>19.399999999999999</v>
      </c>
      <c r="C198" s="163">
        <v>0</v>
      </c>
    </row>
    <row r="199" spans="1:3" x14ac:dyDescent="0.2">
      <c r="A199" s="161">
        <v>42184</v>
      </c>
      <c r="B199" s="162">
        <v>19</v>
      </c>
      <c r="C199" s="163">
        <v>0</v>
      </c>
    </row>
    <row r="200" spans="1:3" x14ac:dyDescent="0.2">
      <c r="A200" s="161">
        <v>42185</v>
      </c>
      <c r="B200" s="162">
        <v>21.2</v>
      </c>
      <c r="C200" s="163">
        <v>0</v>
      </c>
    </row>
    <row r="201" spans="1:3" x14ac:dyDescent="0.2">
      <c r="A201" s="161">
        <v>42186</v>
      </c>
      <c r="B201" s="162">
        <v>24.9</v>
      </c>
      <c r="C201" s="163">
        <v>0</v>
      </c>
    </row>
    <row r="202" spans="1:3" x14ac:dyDescent="0.2">
      <c r="A202" s="161">
        <v>42187</v>
      </c>
      <c r="B202" s="162">
        <v>25.8</v>
      </c>
      <c r="C202" s="163">
        <v>0</v>
      </c>
    </row>
    <row r="203" spans="1:3" x14ac:dyDescent="0.2">
      <c r="A203" s="161">
        <v>42188</v>
      </c>
      <c r="B203" s="162">
        <v>26.1</v>
      </c>
      <c r="C203" s="163">
        <v>0</v>
      </c>
    </row>
    <row r="204" spans="1:3" x14ac:dyDescent="0.2">
      <c r="A204" s="161">
        <v>42189</v>
      </c>
      <c r="B204" s="162">
        <v>26.4</v>
      </c>
      <c r="C204" s="163">
        <v>0</v>
      </c>
    </row>
    <row r="205" spans="1:3" x14ac:dyDescent="0.2">
      <c r="A205" s="161">
        <v>42190</v>
      </c>
      <c r="B205" s="162">
        <v>22.8</v>
      </c>
      <c r="C205" s="163">
        <v>0</v>
      </c>
    </row>
    <row r="206" spans="1:3" x14ac:dyDescent="0.2">
      <c r="A206" s="161">
        <v>42191</v>
      </c>
      <c r="B206" s="162">
        <v>20.5</v>
      </c>
      <c r="C206" s="163">
        <v>0</v>
      </c>
    </row>
    <row r="207" spans="1:3" x14ac:dyDescent="0.2">
      <c r="A207" s="161">
        <v>42192</v>
      </c>
      <c r="B207" s="162">
        <v>20.100000000000001</v>
      </c>
      <c r="C207" s="163">
        <v>0</v>
      </c>
    </row>
    <row r="208" spans="1:3" x14ac:dyDescent="0.2">
      <c r="A208" s="161">
        <v>42193</v>
      </c>
      <c r="B208" s="162">
        <v>17.2</v>
      </c>
      <c r="C208" s="163">
        <v>0</v>
      </c>
    </row>
    <row r="209" spans="1:3" x14ac:dyDescent="0.2">
      <c r="A209" s="161">
        <v>42194</v>
      </c>
      <c r="B209" s="162">
        <v>15.6</v>
      </c>
      <c r="C209" s="163">
        <v>0.90000000000000036</v>
      </c>
    </row>
    <row r="210" spans="1:3" x14ac:dyDescent="0.2">
      <c r="A210" s="161">
        <v>42195</v>
      </c>
      <c r="B210" s="162">
        <v>16.899999999999999</v>
      </c>
      <c r="C210" s="163">
        <v>0</v>
      </c>
    </row>
    <row r="211" spans="1:3" x14ac:dyDescent="0.2">
      <c r="A211" s="161">
        <v>42196</v>
      </c>
      <c r="B211" s="162">
        <v>19.5</v>
      </c>
      <c r="C211" s="163">
        <v>0</v>
      </c>
    </row>
    <row r="212" spans="1:3" x14ac:dyDescent="0.2">
      <c r="A212" s="161">
        <v>42197</v>
      </c>
      <c r="B212" s="162">
        <v>17.899999999999999</v>
      </c>
      <c r="C212" s="163">
        <v>0</v>
      </c>
    </row>
    <row r="213" spans="1:3" x14ac:dyDescent="0.2">
      <c r="A213" s="161">
        <v>42198</v>
      </c>
      <c r="B213" s="162">
        <v>17.100000000000001</v>
      </c>
      <c r="C213" s="163">
        <v>0</v>
      </c>
    </row>
    <row r="214" spans="1:3" x14ac:dyDescent="0.2">
      <c r="A214" s="161">
        <v>42199</v>
      </c>
      <c r="B214" s="162">
        <v>17.5</v>
      </c>
      <c r="C214" s="163">
        <v>0</v>
      </c>
    </row>
    <row r="215" spans="1:3" x14ac:dyDescent="0.2">
      <c r="A215" s="161">
        <v>42200</v>
      </c>
      <c r="B215" s="162">
        <v>18.2</v>
      </c>
      <c r="C215" s="163">
        <v>0</v>
      </c>
    </row>
    <row r="216" spans="1:3" x14ac:dyDescent="0.2">
      <c r="A216" s="161">
        <v>42201</v>
      </c>
      <c r="B216" s="162">
        <v>20.7</v>
      </c>
      <c r="C216" s="163">
        <v>0</v>
      </c>
    </row>
    <row r="217" spans="1:3" x14ac:dyDescent="0.2">
      <c r="A217" s="161">
        <v>42202</v>
      </c>
      <c r="B217" s="162">
        <v>22.7</v>
      </c>
      <c r="C217" s="163">
        <v>0</v>
      </c>
    </row>
    <row r="218" spans="1:3" x14ac:dyDescent="0.2">
      <c r="A218" s="161">
        <v>42203</v>
      </c>
      <c r="B218" s="162">
        <v>20.9</v>
      </c>
      <c r="C218" s="163">
        <v>0</v>
      </c>
    </row>
    <row r="219" spans="1:3" x14ac:dyDescent="0.2">
      <c r="A219" s="161">
        <v>42204</v>
      </c>
      <c r="B219" s="162">
        <v>18.600000000000001</v>
      </c>
      <c r="C219" s="163">
        <v>0</v>
      </c>
    </row>
    <row r="220" spans="1:3" x14ac:dyDescent="0.2">
      <c r="A220" s="161">
        <v>42205</v>
      </c>
      <c r="B220" s="162">
        <v>19.3</v>
      </c>
      <c r="C220" s="163">
        <v>0</v>
      </c>
    </row>
    <row r="221" spans="1:3" x14ac:dyDescent="0.2">
      <c r="A221" s="161">
        <v>42206</v>
      </c>
      <c r="B221" s="162">
        <v>20.7</v>
      </c>
      <c r="C221" s="163">
        <v>0</v>
      </c>
    </row>
    <row r="222" spans="1:3" x14ac:dyDescent="0.2">
      <c r="A222" s="161">
        <v>42207</v>
      </c>
      <c r="B222" s="162">
        <v>20.2</v>
      </c>
      <c r="C222" s="163">
        <v>0</v>
      </c>
    </row>
    <row r="223" spans="1:3" x14ac:dyDescent="0.2">
      <c r="A223" s="161">
        <v>42208</v>
      </c>
      <c r="B223" s="162">
        <v>18.8</v>
      </c>
      <c r="C223" s="163">
        <v>0</v>
      </c>
    </row>
    <row r="224" spans="1:3" x14ac:dyDescent="0.2">
      <c r="A224" s="161">
        <v>42209</v>
      </c>
      <c r="B224" s="162">
        <v>19.399999999999999</v>
      </c>
      <c r="C224" s="163">
        <v>0</v>
      </c>
    </row>
    <row r="225" spans="1:3" x14ac:dyDescent="0.2">
      <c r="A225" s="161">
        <v>42210</v>
      </c>
      <c r="B225" s="162">
        <v>16.5</v>
      </c>
      <c r="C225" s="163">
        <v>0</v>
      </c>
    </row>
    <row r="226" spans="1:3" x14ac:dyDescent="0.2">
      <c r="A226" s="161">
        <v>42211</v>
      </c>
      <c r="B226" s="162">
        <v>15</v>
      </c>
      <c r="C226" s="163">
        <v>1.5</v>
      </c>
    </row>
    <row r="227" spans="1:3" x14ac:dyDescent="0.2">
      <c r="A227" s="161">
        <v>42212</v>
      </c>
      <c r="B227" s="162">
        <v>15.4</v>
      </c>
      <c r="C227" s="163">
        <v>1.0999999999999996</v>
      </c>
    </row>
    <row r="228" spans="1:3" x14ac:dyDescent="0.2">
      <c r="A228" s="161">
        <v>42213</v>
      </c>
      <c r="B228" s="162">
        <v>15.1</v>
      </c>
      <c r="C228" s="163">
        <v>1.4000000000000004</v>
      </c>
    </row>
    <row r="229" spans="1:3" x14ac:dyDescent="0.2">
      <c r="A229" s="161">
        <v>42214</v>
      </c>
      <c r="B229" s="162">
        <v>15</v>
      </c>
      <c r="C229" s="163">
        <v>1.5</v>
      </c>
    </row>
    <row r="230" spans="1:3" x14ac:dyDescent="0.2">
      <c r="A230" s="161">
        <v>42215</v>
      </c>
      <c r="B230" s="162">
        <v>13.8</v>
      </c>
      <c r="C230" s="163">
        <v>2.6999999999999993</v>
      </c>
    </row>
    <row r="231" spans="1:3" x14ac:dyDescent="0.2">
      <c r="A231" s="161">
        <v>42216</v>
      </c>
      <c r="B231" s="162">
        <v>14.5</v>
      </c>
      <c r="C231" s="163">
        <v>2</v>
      </c>
    </row>
    <row r="232" spans="1:3" x14ac:dyDescent="0.2">
      <c r="A232" s="164">
        <v>42217</v>
      </c>
      <c r="B232" s="162">
        <v>16.3</v>
      </c>
      <c r="C232" s="163">
        <v>0.19999999999999929</v>
      </c>
    </row>
    <row r="233" spans="1:3" x14ac:dyDescent="0.2">
      <c r="A233" s="164">
        <v>42218</v>
      </c>
      <c r="B233" s="162">
        <v>18.600000000000001</v>
      </c>
      <c r="C233" s="163">
        <v>0</v>
      </c>
    </row>
    <row r="234" spans="1:3" x14ac:dyDescent="0.2">
      <c r="A234" s="164">
        <v>42219</v>
      </c>
      <c r="B234" s="162">
        <v>22.8</v>
      </c>
      <c r="C234" s="163">
        <v>0</v>
      </c>
    </row>
    <row r="235" spans="1:3" x14ac:dyDescent="0.2">
      <c r="A235" s="164">
        <v>42220</v>
      </c>
      <c r="B235" s="162">
        <v>20.2</v>
      </c>
      <c r="C235" s="163">
        <v>0</v>
      </c>
    </row>
    <row r="236" spans="1:3" x14ac:dyDescent="0.2">
      <c r="A236" s="164">
        <v>42221</v>
      </c>
      <c r="B236" s="162">
        <v>20.2</v>
      </c>
      <c r="C236" s="163">
        <v>0</v>
      </c>
    </row>
    <row r="237" spans="1:3" x14ac:dyDescent="0.2">
      <c r="A237" s="164">
        <v>42222</v>
      </c>
      <c r="B237" s="162">
        <v>21.6</v>
      </c>
      <c r="C237" s="163">
        <v>0</v>
      </c>
    </row>
    <row r="238" spans="1:3" x14ac:dyDescent="0.2">
      <c r="A238" s="164">
        <v>42223</v>
      </c>
      <c r="B238" s="162">
        <v>22</v>
      </c>
      <c r="C238" s="163">
        <v>0</v>
      </c>
    </row>
    <row r="239" spans="1:3" x14ac:dyDescent="0.2">
      <c r="A239" s="164">
        <v>42224</v>
      </c>
      <c r="B239" s="162">
        <v>21</v>
      </c>
      <c r="C239" s="163">
        <v>0</v>
      </c>
    </row>
    <row r="240" spans="1:3" x14ac:dyDescent="0.2">
      <c r="A240" s="164">
        <v>42225</v>
      </c>
      <c r="B240" s="162">
        <v>19.8</v>
      </c>
      <c r="C240" s="163">
        <v>0</v>
      </c>
    </row>
    <row r="241" spans="1:3" x14ac:dyDescent="0.2">
      <c r="A241" s="164">
        <v>42226</v>
      </c>
      <c r="B241" s="162">
        <v>19.899999999999999</v>
      </c>
      <c r="C241" s="163">
        <v>0</v>
      </c>
    </row>
    <row r="242" spans="1:3" x14ac:dyDescent="0.2">
      <c r="A242" s="164">
        <v>42227</v>
      </c>
      <c r="B242" s="162">
        <v>20.2</v>
      </c>
      <c r="C242" s="163">
        <v>0</v>
      </c>
    </row>
    <row r="243" spans="1:3" x14ac:dyDescent="0.2">
      <c r="A243" s="164">
        <v>42228</v>
      </c>
      <c r="B243" s="162">
        <v>21.7</v>
      </c>
      <c r="C243" s="163">
        <v>0</v>
      </c>
    </row>
    <row r="244" spans="1:3" x14ac:dyDescent="0.2">
      <c r="A244" s="164">
        <v>42229</v>
      </c>
      <c r="B244" s="162">
        <v>22.3</v>
      </c>
      <c r="C244" s="163">
        <v>0</v>
      </c>
    </row>
    <row r="245" spans="1:3" x14ac:dyDescent="0.2">
      <c r="A245" s="164">
        <v>42230</v>
      </c>
      <c r="B245" s="162">
        <v>21.7</v>
      </c>
      <c r="C245" s="163">
        <v>0</v>
      </c>
    </row>
    <row r="246" spans="1:3" x14ac:dyDescent="0.2">
      <c r="A246" s="164">
        <v>42231</v>
      </c>
      <c r="B246" s="162">
        <v>18.5</v>
      </c>
      <c r="C246" s="163">
        <v>0</v>
      </c>
    </row>
    <row r="247" spans="1:3" x14ac:dyDescent="0.2">
      <c r="A247" s="164">
        <v>42232</v>
      </c>
      <c r="B247" s="162">
        <v>16.899999999999999</v>
      </c>
      <c r="C247" s="163">
        <v>0</v>
      </c>
    </row>
    <row r="248" spans="1:3" x14ac:dyDescent="0.2">
      <c r="A248" s="164">
        <v>42233</v>
      </c>
      <c r="B248" s="162">
        <v>15</v>
      </c>
      <c r="C248" s="163">
        <v>1.5</v>
      </c>
    </row>
    <row r="249" spans="1:3" x14ac:dyDescent="0.2">
      <c r="A249" s="164">
        <v>42234</v>
      </c>
      <c r="B249" s="162">
        <v>14.3</v>
      </c>
      <c r="C249" s="163">
        <v>2.1999999999999993</v>
      </c>
    </row>
    <row r="250" spans="1:3" x14ac:dyDescent="0.2">
      <c r="A250" s="164">
        <v>42235</v>
      </c>
      <c r="B250" s="162">
        <v>16.100000000000001</v>
      </c>
      <c r="C250" s="163">
        <v>0.39999999999999858</v>
      </c>
    </row>
    <row r="251" spans="1:3" x14ac:dyDescent="0.2">
      <c r="A251" s="164">
        <v>42236</v>
      </c>
      <c r="B251" s="162">
        <v>17.899999999999999</v>
      </c>
      <c r="C251" s="163">
        <v>0</v>
      </c>
    </row>
    <row r="252" spans="1:3" x14ac:dyDescent="0.2">
      <c r="A252" s="164">
        <v>42237</v>
      </c>
      <c r="B252" s="162">
        <v>19.8</v>
      </c>
      <c r="C252" s="163">
        <v>0</v>
      </c>
    </row>
    <row r="253" spans="1:3" x14ac:dyDescent="0.2">
      <c r="A253" s="164">
        <v>42238</v>
      </c>
      <c r="B253" s="162">
        <v>21.5</v>
      </c>
      <c r="C253" s="163">
        <v>0</v>
      </c>
    </row>
    <row r="254" spans="1:3" x14ac:dyDescent="0.2">
      <c r="A254" s="164">
        <v>42239</v>
      </c>
      <c r="B254" s="162">
        <v>20.399999999999999</v>
      </c>
      <c r="C254" s="163">
        <v>0</v>
      </c>
    </row>
    <row r="255" spans="1:3" x14ac:dyDescent="0.2">
      <c r="A255" s="164">
        <v>42240</v>
      </c>
      <c r="B255" s="162">
        <v>18.100000000000001</v>
      </c>
      <c r="C255" s="163">
        <v>0</v>
      </c>
    </row>
    <row r="256" spans="1:3" x14ac:dyDescent="0.2">
      <c r="A256" s="164">
        <v>42241</v>
      </c>
      <c r="B256" s="162">
        <v>16.899999999999999</v>
      </c>
      <c r="C256" s="163">
        <v>0</v>
      </c>
    </row>
    <row r="257" spans="1:3" x14ac:dyDescent="0.2">
      <c r="A257" s="164">
        <v>42242</v>
      </c>
      <c r="B257" s="162">
        <v>19.399999999999999</v>
      </c>
      <c r="C257" s="163">
        <v>0</v>
      </c>
    </row>
    <row r="258" spans="1:3" x14ac:dyDescent="0.2">
      <c r="A258" s="164">
        <v>42243</v>
      </c>
      <c r="B258" s="162">
        <v>16.8</v>
      </c>
      <c r="C258" s="163">
        <v>0</v>
      </c>
    </row>
    <row r="259" spans="1:3" x14ac:dyDescent="0.2">
      <c r="A259" s="164">
        <v>42244</v>
      </c>
      <c r="B259" s="162">
        <v>15.9</v>
      </c>
      <c r="C259" s="163">
        <v>0.59999999999999964</v>
      </c>
    </row>
    <row r="260" spans="1:3" x14ac:dyDescent="0.2">
      <c r="A260" s="164">
        <v>42245</v>
      </c>
      <c r="B260" s="162">
        <v>17.7</v>
      </c>
      <c r="C260" s="163">
        <v>0</v>
      </c>
    </row>
    <row r="261" spans="1:3" x14ac:dyDescent="0.2">
      <c r="A261" s="164">
        <v>42246</v>
      </c>
      <c r="B261" s="162">
        <v>21.7</v>
      </c>
      <c r="C261" s="163">
        <v>0</v>
      </c>
    </row>
    <row r="262" spans="1:3" x14ac:dyDescent="0.2">
      <c r="A262" s="164">
        <v>42247</v>
      </c>
      <c r="B262" s="162">
        <v>22</v>
      </c>
      <c r="C262" s="163">
        <v>0</v>
      </c>
    </row>
    <row r="263" spans="1:3" x14ac:dyDescent="0.2">
      <c r="A263" s="164">
        <v>42248</v>
      </c>
      <c r="B263" s="162">
        <v>18.100000000000001</v>
      </c>
      <c r="C263" s="163">
        <v>0</v>
      </c>
    </row>
    <row r="264" spans="1:3" x14ac:dyDescent="0.2">
      <c r="A264" s="164">
        <v>42249</v>
      </c>
      <c r="B264" s="162">
        <v>14.9</v>
      </c>
      <c r="C264" s="163">
        <v>1.5999999999999996</v>
      </c>
    </row>
    <row r="265" spans="1:3" x14ac:dyDescent="0.2">
      <c r="A265" s="164">
        <v>42250</v>
      </c>
      <c r="B265" s="162">
        <v>13.1</v>
      </c>
      <c r="C265" s="163">
        <v>3.4000000000000004</v>
      </c>
    </row>
    <row r="266" spans="1:3" x14ac:dyDescent="0.2">
      <c r="A266" s="164">
        <v>42251</v>
      </c>
      <c r="B266" s="162">
        <v>13</v>
      </c>
      <c r="C266" s="163">
        <v>3.5</v>
      </c>
    </row>
    <row r="267" spans="1:3" x14ac:dyDescent="0.2">
      <c r="A267" s="164">
        <v>42252</v>
      </c>
      <c r="B267" s="162">
        <v>12.7</v>
      </c>
      <c r="C267" s="163">
        <v>3.8000000000000007</v>
      </c>
    </row>
    <row r="268" spans="1:3" x14ac:dyDescent="0.2">
      <c r="A268" s="164">
        <v>42253</v>
      </c>
      <c r="B268" s="162">
        <v>12.3</v>
      </c>
      <c r="C268" s="163">
        <v>4.1999999999999993</v>
      </c>
    </row>
    <row r="269" spans="1:3" x14ac:dyDescent="0.2">
      <c r="A269" s="164">
        <v>42254</v>
      </c>
      <c r="B269" s="162">
        <v>13</v>
      </c>
      <c r="C269" s="163">
        <v>3.5</v>
      </c>
    </row>
    <row r="270" spans="1:3" x14ac:dyDescent="0.2">
      <c r="A270" s="164">
        <v>42255</v>
      </c>
      <c r="B270" s="162">
        <v>14.1</v>
      </c>
      <c r="C270" s="163">
        <v>2.4000000000000004</v>
      </c>
    </row>
    <row r="271" spans="1:3" x14ac:dyDescent="0.2">
      <c r="A271" s="164">
        <v>42256</v>
      </c>
      <c r="B271" s="162">
        <v>14.9</v>
      </c>
      <c r="C271" s="163">
        <v>1.5999999999999996</v>
      </c>
    </row>
    <row r="272" spans="1:3" x14ac:dyDescent="0.2">
      <c r="A272" s="164">
        <v>42257</v>
      </c>
      <c r="B272" s="162">
        <v>14.9</v>
      </c>
      <c r="C272" s="163">
        <v>1.5999999999999996</v>
      </c>
    </row>
    <row r="273" spans="1:3" x14ac:dyDescent="0.2">
      <c r="A273" s="164">
        <v>42258</v>
      </c>
      <c r="B273" s="162">
        <v>15.1</v>
      </c>
      <c r="C273" s="163">
        <v>1.4000000000000004</v>
      </c>
    </row>
    <row r="274" spans="1:3" x14ac:dyDescent="0.2">
      <c r="A274" s="164">
        <v>42259</v>
      </c>
      <c r="B274" s="162">
        <v>15.8</v>
      </c>
      <c r="C274" s="163">
        <v>0.69999999999999929</v>
      </c>
    </row>
    <row r="275" spans="1:3" x14ac:dyDescent="0.2">
      <c r="A275" s="164">
        <v>42260</v>
      </c>
      <c r="B275" s="162">
        <v>15.2</v>
      </c>
      <c r="C275" s="163">
        <v>1.3000000000000007</v>
      </c>
    </row>
    <row r="276" spans="1:3" x14ac:dyDescent="0.2">
      <c r="A276" s="164">
        <v>42261</v>
      </c>
      <c r="B276" s="162">
        <v>14.3</v>
      </c>
      <c r="C276" s="163">
        <v>2.1999999999999993</v>
      </c>
    </row>
    <row r="277" spans="1:3" x14ac:dyDescent="0.2">
      <c r="A277" s="164">
        <v>42262</v>
      </c>
      <c r="B277" s="162">
        <v>13.8</v>
      </c>
      <c r="C277" s="163">
        <v>2.6999999999999993</v>
      </c>
    </row>
    <row r="278" spans="1:3" x14ac:dyDescent="0.2">
      <c r="A278" s="164">
        <v>42263</v>
      </c>
      <c r="B278" s="162">
        <v>14.9</v>
      </c>
      <c r="C278" s="163">
        <v>1.5999999999999996</v>
      </c>
    </row>
    <row r="279" spans="1:3" x14ac:dyDescent="0.2">
      <c r="A279" s="164">
        <v>42264</v>
      </c>
      <c r="B279" s="162">
        <v>14.6</v>
      </c>
      <c r="C279" s="163">
        <v>1.9000000000000004</v>
      </c>
    </row>
    <row r="280" spans="1:3" x14ac:dyDescent="0.2">
      <c r="A280" s="164">
        <v>42265</v>
      </c>
      <c r="B280" s="162">
        <v>14</v>
      </c>
      <c r="C280" s="163">
        <v>2.5</v>
      </c>
    </row>
    <row r="281" spans="1:3" x14ac:dyDescent="0.2">
      <c r="A281" s="164">
        <v>42266</v>
      </c>
      <c r="B281" s="162">
        <v>13.5</v>
      </c>
      <c r="C281" s="163">
        <v>3</v>
      </c>
    </row>
    <row r="282" spans="1:3" x14ac:dyDescent="0.2">
      <c r="A282" s="164">
        <v>42267</v>
      </c>
      <c r="B282" s="162">
        <v>13.2</v>
      </c>
      <c r="C282" s="163">
        <v>3.3000000000000007</v>
      </c>
    </row>
    <row r="283" spans="1:3" x14ac:dyDescent="0.2">
      <c r="A283" s="164">
        <v>42268</v>
      </c>
      <c r="B283" s="162">
        <v>13.2</v>
      </c>
      <c r="C283" s="163">
        <v>3.3000000000000007</v>
      </c>
    </row>
    <row r="284" spans="1:3" x14ac:dyDescent="0.2">
      <c r="A284" s="164">
        <v>42269</v>
      </c>
      <c r="B284" s="162">
        <v>12.5</v>
      </c>
      <c r="C284" s="163">
        <v>4</v>
      </c>
    </row>
    <row r="285" spans="1:3" x14ac:dyDescent="0.2">
      <c r="A285" s="164">
        <v>42270</v>
      </c>
      <c r="B285" s="162">
        <v>12.3</v>
      </c>
      <c r="C285" s="163">
        <v>4.1999999999999993</v>
      </c>
    </row>
    <row r="286" spans="1:3" x14ac:dyDescent="0.2">
      <c r="A286" s="164">
        <v>42271</v>
      </c>
      <c r="B286" s="162">
        <v>12.9</v>
      </c>
      <c r="C286" s="163">
        <v>3.5999999999999996</v>
      </c>
    </row>
    <row r="287" spans="1:3" x14ac:dyDescent="0.2">
      <c r="A287" s="164">
        <v>42272</v>
      </c>
      <c r="B287" s="162">
        <v>13</v>
      </c>
      <c r="C287" s="163">
        <v>3.5</v>
      </c>
    </row>
    <row r="288" spans="1:3" x14ac:dyDescent="0.2">
      <c r="A288" s="164">
        <v>42273</v>
      </c>
      <c r="B288" s="162">
        <v>12.2</v>
      </c>
      <c r="C288" s="163">
        <v>4.3000000000000007</v>
      </c>
    </row>
    <row r="289" spans="1:3" x14ac:dyDescent="0.2">
      <c r="A289" s="164">
        <v>42274</v>
      </c>
      <c r="B289" s="162">
        <v>12.1</v>
      </c>
      <c r="C289" s="163">
        <v>4.4000000000000004</v>
      </c>
    </row>
    <row r="290" spans="1:3" x14ac:dyDescent="0.2">
      <c r="A290" s="164">
        <v>42275</v>
      </c>
      <c r="B290" s="162">
        <v>12</v>
      </c>
      <c r="C290" s="163">
        <v>4.5</v>
      </c>
    </row>
    <row r="291" spans="1:3" x14ac:dyDescent="0.2">
      <c r="A291" s="164">
        <v>42276</v>
      </c>
      <c r="B291" s="162">
        <v>12.1</v>
      </c>
      <c r="C291" s="163">
        <v>4.4000000000000004</v>
      </c>
    </row>
    <row r="292" spans="1:3" x14ac:dyDescent="0.2">
      <c r="A292" s="164">
        <v>42277</v>
      </c>
      <c r="B292" s="162">
        <v>12.2</v>
      </c>
      <c r="C292" s="163">
        <v>4.3000000000000007</v>
      </c>
    </row>
    <row r="293" spans="1:3" x14ac:dyDescent="0.2">
      <c r="A293" s="164">
        <v>42278</v>
      </c>
      <c r="B293" s="162">
        <v>11.6</v>
      </c>
      <c r="C293" s="163">
        <v>4.9000000000000004</v>
      </c>
    </row>
    <row r="294" spans="1:3" x14ac:dyDescent="0.2">
      <c r="A294" s="164">
        <v>42279</v>
      </c>
      <c r="B294" s="162">
        <v>11.7</v>
      </c>
      <c r="C294" s="163">
        <v>4.8000000000000007</v>
      </c>
    </row>
    <row r="295" spans="1:3" x14ac:dyDescent="0.2">
      <c r="A295" s="164">
        <v>42280</v>
      </c>
      <c r="B295" s="162">
        <v>12.7</v>
      </c>
      <c r="C295" s="163">
        <v>3.8000000000000007</v>
      </c>
    </row>
    <row r="296" spans="1:3" x14ac:dyDescent="0.2">
      <c r="A296" s="164">
        <v>42281</v>
      </c>
      <c r="B296" s="162">
        <v>12.8</v>
      </c>
      <c r="C296" s="163">
        <v>3.6999999999999993</v>
      </c>
    </row>
    <row r="297" spans="1:3" x14ac:dyDescent="0.2">
      <c r="A297" s="164">
        <v>42282</v>
      </c>
      <c r="B297" s="162">
        <v>13.7</v>
      </c>
      <c r="C297" s="163">
        <v>2.8000000000000007</v>
      </c>
    </row>
    <row r="298" spans="1:3" x14ac:dyDescent="0.2">
      <c r="A298" s="164">
        <v>42283</v>
      </c>
      <c r="B298" s="162">
        <v>15.1</v>
      </c>
      <c r="C298" s="163">
        <v>1.4000000000000004</v>
      </c>
    </row>
    <row r="299" spans="1:3" x14ac:dyDescent="0.2">
      <c r="A299" s="164">
        <v>42284</v>
      </c>
      <c r="B299" s="162">
        <v>14.2</v>
      </c>
      <c r="C299" s="163">
        <v>2.3000000000000007</v>
      </c>
    </row>
    <row r="300" spans="1:3" x14ac:dyDescent="0.2">
      <c r="A300" s="164">
        <v>42285</v>
      </c>
      <c r="B300" s="162">
        <v>12.5</v>
      </c>
      <c r="C300" s="163">
        <v>4</v>
      </c>
    </row>
    <row r="301" spans="1:3" x14ac:dyDescent="0.2">
      <c r="A301" s="164">
        <v>42286</v>
      </c>
      <c r="B301" s="162">
        <v>11.3</v>
      </c>
      <c r="C301" s="163">
        <v>5.1999999999999993</v>
      </c>
    </row>
    <row r="302" spans="1:3" x14ac:dyDescent="0.2">
      <c r="A302" s="164">
        <v>42287</v>
      </c>
      <c r="B302" s="162">
        <v>10.6</v>
      </c>
      <c r="C302" s="163">
        <v>5.9</v>
      </c>
    </row>
    <row r="303" spans="1:3" x14ac:dyDescent="0.2">
      <c r="A303" s="164">
        <v>42288</v>
      </c>
      <c r="B303" s="162">
        <v>9</v>
      </c>
      <c r="C303" s="163">
        <v>7.5</v>
      </c>
    </row>
    <row r="304" spans="1:3" x14ac:dyDescent="0.2">
      <c r="A304" s="164">
        <v>42289</v>
      </c>
      <c r="B304" s="162">
        <v>7.2</v>
      </c>
      <c r="C304" s="163">
        <v>9.3000000000000007</v>
      </c>
    </row>
    <row r="305" spans="1:3" x14ac:dyDescent="0.2">
      <c r="A305" s="164">
        <v>42290</v>
      </c>
      <c r="B305" s="162">
        <v>5.3</v>
      </c>
      <c r="C305" s="163">
        <v>11.2</v>
      </c>
    </row>
    <row r="306" spans="1:3" x14ac:dyDescent="0.2">
      <c r="A306" s="164">
        <v>42291</v>
      </c>
      <c r="B306" s="162">
        <v>4.4000000000000004</v>
      </c>
      <c r="C306" s="163">
        <v>12.1</v>
      </c>
    </row>
    <row r="307" spans="1:3" x14ac:dyDescent="0.2">
      <c r="A307" s="164">
        <v>42292</v>
      </c>
      <c r="B307" s="162">
        <v>4.3</v>
      </c>
      <c r="C307" s="163">
        <v>12.2</v>
      </c>
    </row>
    <row r="308" spans="1:3" x14ac:dyDescent="0.2">
      <c r="A308" s="164">
        <v>42293</v>
      </c>
      <c r="B308" s="162">
        <v>5.5</v>
      </c>
      <c r="C308" s="163">
        <v>11</v>
      </c>
    </row>
    <row r="309" spans="1:3" x14ac:dyDescent="0.2">
      <c r="A309" s="164">
        <v>42294</v>
      </c>
      <c r="B309" s="162">
        <v>6.9</v>
      </c>
      <c r="C309" s="163">
        <v>9.6</v>
      </c>
    </row>
    <row r="310" spans="1:3" x14ac:dyDescent="0.2">
      <c r="A310" s="164">
        <v>42295</v>
      </c>
      <c r="B310" s="162">
        <v>8.3000000000000007</v>
      </c>
      <c r="C310" s="163">
        <v>8.1999999999999993</v>
      </c>
    </row>
    <row r="311" spans="1:3" x14ac:dyDescent="0.2">
      <c r="A311" s="164">
        <v>42296</v>
      </c>
      <c r="B311" s="162">
        <v>9.4</v>
      </c>
      <c r="C311" s="163">
        <v>7.1</v>
      </c>
    </row>
    <row r="312" spans="1:3" x14ac:dyDescent="0.2">
      <c r="A312" s="164">
        <v>42297</v>
      </c>
      <c r="B312" s="162">
        <v>9.4</v>
      </c>
      <c r="C312" s="163">
        <v>7.1</v>
      </c>
    </row>
    <row r="313" spans="1:3" x14ac:dyDescent="0.2">
      <c r="A313" s="164">
        <v>42298</v>
      </c>
      <c r="B313" s="162">
        <v>9.4</v>
      </c>
      <c r="C313" s="163">
        <v>7.1</v>
      </c>
    </row>
    <row r="314" spans="1:3" x14ac:dyDescent="0.2">
      <c r="A314" s="164">
        <v>42299</v>
      </c>
      <c r="B314" s="162">
        <v>10.7</v>
      </c>
      <c r="C314" s="163">
        <v>5.8000000000000007</v>
      </c>
    </row>
    <row r="315" spans="1:3" x14ac:dyDescent="0.2">
      <c r="A315" s="164">
        <v>42300</v>
      </c>
      <c r="B315" s="162">
        <v>11</v>
      </c>
      <c r="C315" s="163">
        <v>5.5</v>
      </c>
    </row>
    <row r="316" spans="1:3" x14ac:dyDescent="0.2">
      <c r="A316" s="164">
        <v>42301</v>
      </c>
      <c r="B316" s="162">
        <v>11.4</v>
      </c>
      <c r="C316" s="163">
        <v>5.0999999999999996</v>
      </c>
    </row>
    <row r="317" spans="1:3" x14ac:dyDescent="0.2">
      <c r="A317" s="164">
        <v>42302</v>
      </c>
      <c r="B317" s="162">
        <v>10.9</v>
      </c>
      <c r="C317" s="163">
        <v>5.6</v>
      </c>
    </row>
    <row r="318" spans="1:3" x14ac:dyDescent="0.2">
      <c r="A318" s="164">
        <v>42303</v>
      </c>
      <c r="B318" s="162">
        <v>10.8</v>
      </c>
      <c r="C318" s="163">
        <v>5.6999999999999993</v>
      </c>
    </row>
    <row r="319" spans="1:3" x14ac:dyDescent="0.2">
      <c r="A319" s="164">
        <v>42304</v>
      </c>
      <c r="B319" s="162">
        <v>11.9</v>
      </c>
      <c r="C319" s="163">
        <v>4.5999999999999996</v>
      </c>
    </row>
    <row r="320" spans="1:3" x14ac:dyDescent="0.2">
      <c r="A320" s="164">
        <v>42305</v>
      </c>
      <c r="B320" s="162">
        <v>12.5</v>
      </c>
      <c r="C320" s="163">
        <v>4</v>
      </c>
    </row>
    <row r="321" spans="1:3" x14ac:dyDescent="0.2">
      <c r="A321" s="164">
        <v>42306</v>
      </c>
      <c r="B321" s="162">
        <v>11.7</v>
      </c>
      <c r="C321" s="163">
        <v>4.8000000000000007</v>
      </c>
    </row>
    <row r="322" spans="1:3" x14ac:dyDescent="0.2">
      <c r="A322" s="164">
        <v>42307</v>
      </c>
      <c r="B322" s="162">
        <v>11.1</v>
      </c>
      <c r="C322" s="163">
        <v>5.4</v>
      </c>
    </row>
    <row r="323" spans="1:3" x14ac:dyDescent="0.2">
      <c r="A323" s="164">
        <v>42308</v>
      </c>
      <c r="B323" s="162">
        <v>11</v>
      </c>
      <c r="C323" s="163">
        <v>5.5</v>
      </c>
    </row>
    <row r="324" spans="1:3" x14ac:dyDescent="0.2">
      <c r="A324" s="164">
        <v>42309</v>
      </c>
      <c r="B324" s="162">
        <v>11.4</v>
      </c>
      <c r="C324" s="163">
        <v>5.0999999999999996</v>
      </c>
    </row>
    <row r="325" spans="1:3" x14ac:dyDescent="0.2">
      <c r="A325" s="164">
        <v>42310</v>
      </c>
      <c r="B325" s="162">
        <v>10.4</v>
      </c>
      <c r="C325" s="163">
        <v>6.1</v>
      </c>
    </row>
    <row r="326" spans="1:3" x14ac:dyDescent="0.2">
      <c r="A326" s="164">
        <v>42311</v>
      </c>
      <c r="B326" s="162">
        <v>12.1</v>
      </c>
      <c r="C326" s="163">
        <v>4.4000000000000004</v>
      </c>
    </row>
    <row r="327" spans="1:3" x14ac:dyDescent="0.2">
      <c r="A327" s="164">
        <v>42312</v>
      </c>
      <c r="B327" s="162">
        <v>12.9</v>
      </c>
      <c r="C327" s="163">
        <v>3.5999999999999996</v>
      </c>
    </row>
    <row r="328" spans="1:3" x14ac:dyDescent="0.2">
      <c r="A328" s="164">
        <v>42313</v>
      </c>
      <c r="B328" s="162">
        <v>13.9</v>
      </c>
      <c r="C328" s="163">
        <v>2.5999999999999996</v>
      </c>
    </row>
    <row r="329" spans="1:3" x14ac:dyDescent="0.2">
      <c r="A329" s="164">
        <v>42314</v>
      </c>
      <c r="B329" s="162">
        <v>15.1</v>
      </c>
      <c r="C329" s="163">
        <v>1.4000000000000004</v>
      </c>
    </row>
    <row r="330" spans="1:3" x14ac:dyDescent="0.2">
      <c r="A330" s="164">
        <v>42315</v>
      </c>
      <c r="B330" s="162">
        <v>16.399999999999999</v>
      </c>
      <c r="C330" s="163">
        <v>0.10000000000000142</v>
      </c>
    </row>
    <row r="331" spans="1:3" x14ac:dyDescent="0.2">
      <c r="A331" s="164">
        <v>42316</v>
      </c>
      <c r="B331" s="162">
        <v>15.5</v>
      </c>
      <c r="C331" s="163">
        <v>1</v>
      </c>
    </row>
    <row r="332" spans="1:3" x14ac:dyDescent="0.2">
      <c r="A332" s="164">
        <v>42317</v>
      </c>
      <c r="B332" s="162">
        <v>14.6</v>
      </c>
      <c r="C332" s="163">
        <v>1.9000000000000004</v>
      </c>
    </row>
    <row r="333" spans="1:3" x14ac:dyDescent="0.2">
      <c r="A333" s="164">
        <v>42318</v>
      </c>
      <c r="B333" s="162">
        <v>13.5</v>
      </c>
      <c r="C333" s="163">
        <v>3</v>
      </c>
    </row>
    <row r="334" spans="1:3" x14ac:dyDescent="0.2">
      <c r="A334" s="164">
        <v>42319</v>
      </c>
      <c r="B334" s="162">
        <v>12.5</v>
      </c>
      <c r="C334" s="163">
        <v>4</v>
      </c>
    </row>
    <row r="335" spans="1:3" x14ac:dyDescent="0.2">
      <c r="A335" s="164">
        <v>42320</v>
      </c>
      <c r="B335" s="162">
        <v>12.9</v>
      </c>
      <c r="C335" s="163">
        <v>3.5999999999999996</v>
      </c>
    </row>
    <row r="336" spans="1:3" x14ac:dyDescent="0.2">
      <c r="A336" s="164">
        <v>42321</v>
      </c>
      <c r="B336" s="162">
        <v>11.8</v>
      </c>
      <c r="C336" s="163">
        <v>4.6999999999999993</v>
      </c>
    </row>
    <row r="337" spans="1:3" x14ac:dyDescent="0.2">
      <c r="A337" s="164">
        <v>42322</v>
      </c>
      <c r="B337" s="162">
        <v>10</v>
      </c>
      <c r="C337" s="163">
        <v>6.5</v>
      </c>
    </row>
    <row r="338" spans="1:3" x14ac:dyDescent="0.2">
      <c r="A338" s="164">
        <v>42323</v>
      </c>
      <c r="B338" s="162">
        <v>11.8</v>
      </c>
      <c r="C338" s="163">
        <v>4.6999999999999993</v>
      </c>
    </row>
    <row r="339" spans="1:3" x14ac:dyDescent="0.2">
      <c r="A339" s="164">
        <v>42324</v>
      </c>
      <c r="B339" s="162">
        <v>12.2</v>
      </c>
      <c r="C339" s="163">
        <v>4.3000000000000007</v>
      </c>
    </row>
    <row r="340" spans="1:3" x14ac:dyDescent="0.2">
      <c r="A340" s="164">
        <v>42325</v>
      </c>
      <c r="B340" s="162">
        <v>13.4</v>
      </c>
      <c r="C340" s="163">
        <v>3.0999999999999996</v>
      </c>
    </row>
    <row r="341" spans="1:3" x14ac:dyDescent="0.2">
      <c r="A341" s="164">
        <v>42326</v>
      </c>
      <c r="B341" s="162">
        <v>13.3</v>
      </c>
      <c r="C341" s="163">
        <v>3.1999999999999993</v>
      </c>
    </row>
    <row r="342" spans="1:3" x14ac:dyDescent="0.2">
      <c r="A342" s="164">
        <v>42327</v>
      </c>
      <c r="B342" s="162">
        <v>11.9</v>
      </c>
      <c r="C342" s="163">
        <v>4.5999999999999996</v>
      </c>
    </row>
    <row r="343" spans="1:3" x14ac:dyDescent="0.2">
      <c r="A343" s="164">
        <v>42328</v>
      </c>
      <c r="B343" s="162">
        <v>9</v>
      </c>
      <c r="C343" s="163">
        <v>7.5</v>
      </c>
    </row>
    <row r="344" spans="1:3" x14ac:dyDescent="0.2">
      <c r="A344" s="164">
        <v>42329</v>
      </c>
      <c r="B344" s="162">
        <v>5.3</v>
      </c>
      <c r="C344" s="163">
        <v>11.2</v>
      </c>
    </row>
    <row r="345" spans="1:3" x14ac:dyDescent="0.2">
      <c r="A345" s="164">
        <v>42330</v>
      </c>
      <c r="B345" s="162">
        <v>2.9</v>
      </c>
      <c r="C345" s="163">
        <v>13.6</v>
      </c>
    </row>
    <row r="346" spans="1:3" x14ac:dyDescent="0.2">
      <c r="A346" s="164">
        <v>42331</v>
      </c>
      <c r="B346" s="162">
        <v>1.6</v>
      </c>
      <c r="C346" s="163">
        <v>14.9</v>
      </c>
    </row>
    <row r="347" spans="1:3" x14ac:dyDescent="0.2">
      <c r="A347" s="164">
        <v>42332</v>
      </c>
      <c r="B347" s="162">
        <v>2.4</v>
      </c>
      <c r="C347" s="163">
        <v>14.1</v>
      </c>
    </row>
    <row r="348" spans="1:3" x14ac:dyDescent="0.2">
      <c r="A348" s="164">
        <v>42333</v>
      </c>
      <c r="B348" s="162">
        <v>4.3</v>
      </c>
      <c r="C348" s="163">
        <v>12.2</v>
      </c>
    </row>
    <row r="349" spans="1:3" x14ac:dyDescent="0.2">
      <c r="A349" s="164">
        <v>42334</v>
      </c>
      <c r="B349" s="162">
        <v>4.5999999999999996</v>
      </c>
      <c r="C349" s="163">
        <v>11.9</v>
      </c>
    </row>
    <row r="350" spans="1:3" x14ac:dyDescent="0.2">
      <c r="A350" s="164">
        <v>42335</v>
      </c>
      <c r="B350" s="162">
        <v>4.0999999999999996</v>
      </c>
      <c r="C350" s="163">
        <v>12.4</v>
      </c>
    </row>
    <row r="351" spans="1:3" x14ac:dyDescent="0.2">
      <c r="A351" s="164">
        <v>42336</v>
      </c>
      <c r="B351" s="162">
        <v>5.3</v>
      </c>
      <c r="C351" s="163">
        <v>11.2</v>
      </c>
    </row>
    <row r="352" spans="1:3" x14ac:dyDescent="0.2">
      <c r="A352" s="164">
        <v>42337</v>
      </c>
      <c r="B352" s="162">
        <v>8.3000000000000007</v>
      </c>
      <c r="C352" s="163">
        <v>8.1999999999999993</v>
      </c>
    </row>
    <row r="353" spans="1:3" x14ac:dyDescent="0.2">
      <c r="A353" s="164">
        <v>42338</v>
      </c>
      <c r="B353" s="162">
        <v>9.6</v>
      </c>
      <c r="C353" s="163">
        <v>6.9</v>
      </c>
    </row>
    <row r="354" spans="1:3" x14ac:dyDescent="0.2">
      <c r="A354" s="164">
        <v>42339</v>
      </c>
      <c r="B354" s="162">
        <v>10.8</v>
      </c>
      <c r="C354" s="163">
        <v>5.6999999999999993</v>
      </c>
    </row>
    <row r="355" spans="1:3" x14ac:dyDescent="0.2">
      <c r="A355" s="164">
        <v>42340</v>
      </c>
      <c r="B355" s="162">
        <v>10.8</v>
      </c>
      <c r="C355" s="163">
        <v>5.6999999999999993</v>
      </c>
    </row>
    <row r="356" spans="1:3" x14ac:dyDescent="0.2">
      <c r="A356" s="164">
        <v>42341</v>
      </c>
      <c r="B356" s="162">
        <v>9.8000000000000007</v>
      </c>
      <c r="C356" s="163">
        <v>6.6999999999999993</v>
      </c>
    </row>
    <row r="357" spans="1:3" x14ac:dyDescent="0.2">
      <c r="A357" s="164">
        <v>42342</v>
      </c>
      <c r="B357" s="162">
        <v>9</v>
      </c>
      <c r="C357" s="163">
        <v>7.5</v>
      </c>
    </row>
    <row r="358" spans="1:3" x14ac:dyDescent="0.2">
      <c r="A358" s="164">
        <v>42343</v>
      </c>
      <c r="B358" s="162">
        <v>7.6</v>
      </c>
      <c r="C358" s="163">
        <v>8.9</v>
      </c>
    </row>
    <row r="359" spans="1:3" x14ac:dyDescent="0.2">
      <c r="A359" s="164">
        <v>42344</v>
      </c>
      <c r="B359" s="162">
        <v>8.9</v>
      </c>
      <c r="C359" s="163">
        <v>7.6</v>
      </c>
    </row>
    <row r="360" spans="1:3" x14ac:dyDescent="0.2">
      <c r="A360" s="164">
        <v>42345</v>
      </c>
      <c r="B360" s="162">
        <v>10</v>
      </c>
      <c r="C360" s="163">
        <v>6.5</v>
      </c>
    </row>
    <row r="361" spans="1:3" x14ac:dyDescent="0.2">
      <c r="A361" s="164">
        <v>42346</v>
      </c>
      <c r="B361" s="162">
        <v>10.1</v>
      </c>
      <c r="C361" s="163">
        <v>6.4</v>
      </c>
    </row>
    <row r="362" spans="1:3" x14ac:dyDescent="0.2">
      <c r="A362" s="164">
        <v>42347</v>
      </c>
      <c r="B362" s="162">
        <v>8.1</v>
      </c>
      <c r="C362" s="163">
        <v>8.4</v>
      </c>
    </row>
    <row r="363" spans="1:3" x14ac:dyDescent="0.2">
      <c r="A363" s="164">
        <v>42348</v>
      </c>
      <c r="B363" s="162">
        <v>5.6</v>
      </c>
      <c r="C363" s="163">
        <v>10.9</v>
      </c>
    </row>
    <row r="364" spans="1:3" x14ac:dyDescent="0.2">
      <c r="A364" s="164">
        <v>42349</v>
      </c>
      <c r="B364" s="162">
        <v>5.9</v>
      </c>
      <c r="C364" s="163">
        <v>10.6</v>
      </c>
    </row>
    <row r="365" spans="1:3" x14ac:dyDescent="0.2">
      <c r="A365" s="164">
        <v>42350</v>
      </c>
      <c r="B365" s="162">
        <v>7.5</v>
      </c>
      <c r="C365" s="163">
        <v>9</v>
      </c>
    </row>
    <row r="366" spans="1:3" x14ac:dyDescent="0.2">
      <c r="A366" s="164">
        <v>42351</v>
      </c>
      <c r="B366" s="162">
        <v>8.1999999999999993</v>
      </c>
      <c r="C366" s="163">
        <v>8.3000000000000007</v>
      </c>
    </row>
    <row r="367" spans="1:3" x14ac:dyDescent="0.2">
      <c r="A367" s="164">
        <v>42352</v>
      </c>
      <c r="B367" s="162">
        <v>7.5</v>
      </c>
      <c r="C367" s="163">
        <v>9</v>
      </c>
    </row>
    <row r="368" spans="1:3" x14ac:dyDescent="0.2">
      <c r="A368" s="164">
        <v>42353</v>
      </c>
      <c r="B368" s="162">
        <v>8.1</v>
      </c>
      <c r="C368" s="163">
        <v>8.4</v>
      </c>
    </row>
    <row r="369" spans="1:3" x14ac:dyDescent="0.2">
      <c r="A369" s="164">
        <v>42354</v>
      </c>
      <c r="B369" s="162">
        <v>10.5</v>
      </c>
      <c r="C369" s="163">
        <v>6</v>
      </c>
    </row>
    <row r="370" spans="1:3" x14ac:dyDescent="0.2">
      <c r="A370" s="164">
        <v>42355</v>
      </c>
      <c r="B370" s="162">
        <v>12.9</v>
      </c>
      <c r="C370" s="163">
        <v>3.5999999999999996</v>
      </c>
    </row>
    <row r="371" spans="1:3" x14ac:dyDescent="0.2">
      <c r="A371" s="164">
        <v>42356</v>
      </c>
      <c r="B371" s="162">
        <v>12.4</v>
      </c>
      <c r="C371" s="163">
        <v>4.0999999999999996</v>
      </c>
    </row>
    <row r="372" spans="1:3" x14ac:dyDescent="0.2">
      <c r="A372" s="164">
        <v>42357</v>
      </c>
      <c r="B372" s="162">
        <v>12.5</v>
      </c>
      <c r="C372" s="163">
        <v>4</v>
      </c>
    </row>
    <row r="373" spans="1:3" x14ac:dyDescent="0.2">
      <c r="A373" s="164">
        <v>42358</v>
      </c>
      <c r="B373" s="162">
        <v>12.1</v>
      </c>
      <c r="C373" s="163">
        <v>4.4000000000000004</v>
      </c>
    </row>
    <row r="374" spans="1:3" x14ac:dyDescent="0.2">
      <c r="A374" s="164">
        <v>42359</v>
      </c>
      <c r="B374" s="162">
        <v>11.2</v>
      </c>
      <c r="C374" s="163">
        <v>5.3000000000000007</v>
      </c>
    </row>
    <row r="375" spans="1:3" x14ac:dyDescent="0.2">
      <c r="A375" s="164">
        <v>42360</v>
      </c>
      <c r="B375" s="162">
        <v>11.6</v>
      </c>
      <c r="C375" s="163">
        <v>4.9000000000000004</v>
      </c>
    </row>
    <row r="376" spans="1:3" x14ac:dyDescent="0.2">
      <c r="A376" s="164">
        <v>42361</v>
      </c>
      <c r="B376" s="162">
        <v>10.6</v>
      </c>
      <c r="C376" s="163">
        <v>5.9</v>
      </c>
    </row>
    <row r="377" spans="1:3" x14ac:dyDescent="0.2">
      <c r="A377" s="164">
        <v>42362</v>
      </c>
      <c r="B377" s="162">
        <v>10.4</v>
      </c>
      <c r="C377" s="163">
        <v>6.1</v>
      </c>
    </row>
    <row r="378" spans="1:3" x14ac:dyDescent="0.2">
      <c r="A378" s="164">
        <v>42363</v>
      </c>
      <c r="B378" s="162">
        <v>10.199999999999999</v>
      </c>
      <c r="C378" s="163">
        <v>6.3000000000000007</v>
      </c>
    </row>
    <row r="379" spans="1:3" x14ac:dyDescent="0.2">
      <c r="A379" s="164">
        <v>42364</v>
      </c>
      <c r="B379" s="162">
        <v>11.2</v>
      </c>
      <c r="C379" s="163">
        <v>5.3000000000000007</v>
      </c>
    </row>
    <row r="380" spans="1:3" x14ac:dyDescent="0.2">
      <c r="A380" s="164">
        <v>42365</v>
      </c>
      <c r="B380" s="162">
        <v>10.8</v>
      </c>
      <c r="C380" s="163">
        <v>5.6999999999999993</v>
      </c>
    </row>
    <row r="381" spans="1:3" x14ac:dyDescent="0.2">
      <c r="A381" s="164">
        <v>42366</v>
      </c>
      <c r="B381" s="162">
        <v>10</v>
      </c>
      <c r="C381" s="163">
        <v>6.5</v>
      </c>
    </row>
    <row r="382" spans="1:3" x14ac:dyDescent="0.2">
      <c r="A382" s="164">
        <v>42367</v>
      </c>
      <c r="B382" s="162">
        <v>9.1</v>
      </c>
      <c r="C382" s="163">
        <v>7.4</v>
      </c>
    </row>
    <row r="383" spans="1:3" x14ac:dyDescent="0.2">
      <c r="A383" s="164">
        <v>42368</v>
      </c>
      <c r="B383" s="162">
        <v>8.1</v>
      </c>
      <c r="C383" s="163">
        <v>8.4</v>
      </c>
    </row>
    <row r="384" spans="1:3" x14ac:dyDescent="0.2">
      <c r="A384" s="164">
        <v>42369</v>
      </c>
      <c r="B384" s="162">
        <v>8.1</v>
      </c>
      <c r="C384" s="163">
        <v>8.4</v>
      </c>
    </row>
  </sheetData>
  <mergeCells count="6">
    <mergeCell ref="A5:C5"/>
    <mergeCell ref="A6:C6"/>
    <mergeCell ref="A8:C8"/>
    <mergeCell ref="A9:C9"/>
    <mergeCell ref="G14:I14"/>
    <mergeCell ref="G8:I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44CBE-86E4-44DD-B842-214712209658}">
  <dimension ref="A1:L417"/>
  <sheetViews>
    <sheetView topLeftCell="A73" workbookViewId="0"/>
  </sheetViews>
  <sheetFormatPr baseColWidth="10" defaultRowHeight="12.75" x14ac:dyDescent="0.2"/>
  <sheetData>
    <row r="1" spans="1:4" x14ac:dyDescent="0.2">
      <c r="A1" s="166"/>
      <c r="B1" s="166"/>
      <c r="C1" s="166"/>
      <c r="D1" s="88"/>
    </row>
    <row r="2" spans="1:4" x14ac:dyDescent="0.2">
      <c r="A2" s="166"/>
      <c r="B2" s="166"/>
      <c r="C2" s="166"/>
      <c r="D2" s="88"/>
    </row>
    <row r="3" spans="1:4" x14ac:dyDescent="0.2">
      <c r="A3" s="335" t="s">
        <v>29</v>
      </c>
      <c r="B3" s="335"/>
      <c r="C3" s="335"/>
      <c r="D3" s="335"/>
    </row>
    <row r="4" spans="1:4" x14ac:dyDescent="0.2">
      <c r="A4" s="336" t="s">
        <v>25</v>
      </c>
      <c r="B4" s="336"/>
      <c r="C4" s="336"/>
      <c r="D4" s="336"/>
    </row>
    <row r="5" spans="1:4" x14ac:dyDescent="0.2">
      <c r="A5" s="167"/>
      <c r="B5" s="167"/>
      <c r="C5" s="167"/>
      <c r="D5" s="167"/>
    </row>
    <row r="6" spans="1:4" x14ac:dyDescent="0.2">
      <c r="A6" s="337"/>
      <c r="B6" s="337"/>
      <c r="C6" s="337"/>
      <c r="D6" s="337"/>
    </row>
    <row r="7" spans="1:4" x14ac:dyDescent="0.2">
      <c r="A7" s="338"/>
      <c r="B7" s="338"/>
      <c r="C7" s="338"/>
      <c r="D7" s="338"/>
    </row>
    <row r="8" spans="1:4" x14ac:dyDescent="0.2">
      <c r="A8" s="169"/>
      <c r="B8" s="169"/>
      <c r="C8" s="169"/>
      <c r="D8" s="169"/>
    </row>
    <row r="9" spans="1:4" x14ac:dyDescent="0.2">
      <c r="A9" s="339" t="s">
        <v>11</v>
      </c>
      <c r="B9" s="339"/>
      <c r="C9" s="340" t="s">
        <v>10</v>
      </c>
      <c r="D9" s="340"/>
    </row>
    <row r="10" spans="1:4" x14ac:dyDescent="0.2">
      <c r="A10" s="170"/>
      <c r="B10" s="170"/>
      <c r="C10" s="170"/>
      <c r="D10" s="170"/>
    </row>
    <row r="11" spans="1:4" x14ac:dyDescent="0.2">
      <c r="A11" s="332" t="s">
        <v>12</v>
      </c>
      <c r="B11" s="332"/>
      <c r="C11" s="332"/>
      <c r="D11" s="332"/>
    </row>
    <row r="12" spans="1:4" x14ac:dyDescent="0.2">
      <c r="A12" s="170"/>
      <c r="B12" s="170"/>
      <c r="C12" s="170"/>
      <c r="D12" s="170"/>
    </row>
    <row r="13" spans="1:4" x14ac:dyDescent="0.2">
      <c r="A13" s="170" t="s">
        <v>8</v>
      </c>
      <c r="B13" s="170"/>
      <c r="C13" s="171" t="s">
        <v>13</v>
      </c>
      <c r="D13" s="170"/>
    </row>
    <row r="14" spans="1:4" x14ac:dyDescent="0.2">
      <c r="A14" s="170" t="s">
        <v>9</v>
      </c>
      <c r="B14" s="170"/>
      <c r="C14" s="171" t="s">
        <v>14</v>
      </c>
      <c r="D14" s="170"/>
    </row>
    <row r="15" spans="1:4" x14ac:dyDescent="0.2">
      <c r="A15" s="170" t="s">
        <v>15</v>
      </c>
      <c r="B15" s="170"/>
      <c r="C15" s="171" t="s">
        <v>16</v>
      </c>
      <c r="D15" s="170"/>
    </row>
    <row r="16" spans="1:4" x14ac:dyDescent="0.2">
      <c r="A16" s="170"/>
      <c r="B16" s="170"/>
      <c r="C16" s="170"/>
      <c r="D16" s="170"/>
    </row>
    <row r="17" spans="1:12" x14ac:dyDescent="0.2">
      <c r="A17" s="332" t="s">
        <v>17</v>
      </c>
      <c r="B17" s="332"/>
      <c r="C17" s="332"/>
      <c r="D17" s="332"/>
      <c r="E17" s="88"/>
      <c r="F17" s="88"/>
      <c r="G17" s="88"/>
      <c r="H17" s="88"/>
      <c r="I17" s="88"/>
      <c r="J17" s="88"/>
      <c r="K17" s="88"/>
      <c r="L17" s="88"/>
    </row>
    <row r="18" spans="1:12" ht="13.5" thickBot="1" x14ac:dyDescent="0.25">
      <c r="A18" s="169"/>
      <c r="B18" s="169"/>
      <c r="C18" s="169"/>
      <c r="D18" s="169"/>
      <c r="E18" s="88"/>
      <c r="F18" s="88"/>
      <c r="G18" s="88"/>
      <c r="H18" s="88"/>
      <c r="I18" s="88"/>
      <c r="J18" s="88"/>
      <c r="K18" s="88"/>
      <c r="L18" s="88"/>
    </row>
    <row r="19" spans="1:12" x14ac:dyDescent="0.2">
      <c r="A19" s="172" t="s">
        <v>0</v>
      </c>
      <c r="B19" s="173" t="s">
        <v>5</v>
      </c>
      <c r="C19" s="174" t="s">
        <v>18</v>
      </c>
      <c r="D19" s="175" t="s">
        <v>19</v>
      </c>
      <c r="E19" s="88"/>
      <c r="F19" s="88"/>
      <c r="G19" s="88"/>
      <c r="H19" s="88"/>
      <c r="I19" s="88"/>
      <c r="J19" s="88"/>
      <c r="K19" s="88"/>
      <c r="L19" s="88"/>
    </row>
    <row r="20" spans="1:12" x14ac:dyDescent="0.2">
      <c r="A20" s="176"/>
      <c r="B20" s="177"/>
      <c r="C20" s="169"/>
      <c r="D20" s="178"/>
      <c r="E20" s="88"/>
      <c r="F20" s="88"/>
      <c r="G20" s="88"/>
      <c r="H20" s="88"/>
      <c r="I20" s="88"/>
      <c r="J20" s="88"/>
      <c r="K20" s="88"/>
      <c r="L20" s="88"/>
    </row>
    <row r="21" spans="1:12" x14ac:dyDescent="0.2">
      <c r="A21" s="179"/>
      <c r="B21" s="180" t="s">
        <v>7</v>
      </c>
      <c r="C21" s="169"/>
      <c r="D21" s="178"/>
      <c r="E21" s="88"/>
      <c r="F21" s="88"/>
      <c r="G21" s="88"/>
      <c r="H21" s="88"/>
      <c r="I21" s="88"/>
      <c r="J21" s="88"/>
      <c r="K21" s="88"/>
      <c r="L21" s="88"/>
    </row>
    <row r="22" spans="1:12" x14ac:dyDescent="0.2">
      <c r="A22" s="179"/>
      <c r="B22" s="180"/>
      <c r="C22" s="169"/>
      <c r="D22" s="178"/>
      <c r="E22" s="88"/>
      <c r="F22" s="88"/>
      <c r="G22" s="88"/>
      <c r="H22" s="88"/>
      <c r="I22" s="88"/>
      <c r="J22" s="88"/>
      <c r="K22" s="88"/>
      <c r="L22" s="88"/>
    </row>
    <row r="23" spans="1:12" ht="13.5" thickBot="1" x14ac:dyDescent="0.25">
      <c r="A23" s="181" t="s">
        <v>2</v>
      </c>
      <c r="B23" s="182" t="s">
        <v>4</v>
      </c>
      <c r="C23" s="183" t="s">
        <v>20</v>
      </c>
      <c r="D23" s="184" t="s">
        <v>21</v>
      </c>
      <c r="E23" s="88"/>
      <c r="F23" s="88"/>
      <c r="G23" s="88"/>
      <c r="H23" s="88"/>
      <c r="I23" s="88"/>
      <c r="J23" s="88"/>
      <c r="K23" s="88"/>
      <c r="L23" s="88"/>
    </row>
    <row r="24" spans="1:12" x14ac:dyDescent="0.2">
      <c r="A24" s="185">
        <v>42370</v>
      </c>
      <c r="B24" s="186">
        <v>10</v>
      </c>
      <c r="C24" s="187"/>
      <c r="D24" s="188"/>
      <c r="E24" s="88"/>
      <c r="F24" s="88"/>
      <c r="G24" s="88"/>
      <c r="H24" s="88"/>
      <c r="I24" s="88"/>
      <c r="J24" s="88"/>
      <c r="K24" s="88"/>
      <c r="L24" s="88"/>
    </row>
    <row r="25" spans="1:12" x14ac:dyDescent="0.2">
      <c r="A25" s="185">
        <v>42371</v>
      </c>
      <c r="B25" s="186">
        <v>9.1999999999999993</v>
      </c>
      <c r="C25" s="189"/>
      <c r="D25" s="190"/>
      <c r="E25" s="88"/>
      <c r="F25" s="88"/>
      <c r="G25" s="88"/>
      <c r="H25" s="88"/>
      <c r="I25" s="88"/>
      <c r="J25" s="88"/>
      <c r="K25" s="88"/>
      <c r="L25" s="88"/>
    </row>
    <row r="26" spans="1:12" x14ac:dyDescent="0.2">
      <c r="A26" s="185">
        <v>42372</v>
      </c>
      <c r="B26" s="186">
        <v>9.9</v>
      </c>
      <c r="C26" s="189"/>
      <c r="D26" s="190"/>
      <c r="E26" s="88"/>
      <c r="F26" s="88"/>
      <c r="G26" s="88"/>
      <c r="H26" s="88"/>
      <c r="I26" s="166"/>
      <c r="J26" s="166"/>
      <c r="K26" s="166"/>
      <c r="L26" s="166"/>
    </row>
    <row r="27" spans="1:12" x14ac:dyDescent="0.2">
      <c r="A27" s="185">
        <v>42373</v>
      </c>
      <c r="B27" s="186">
        <v>9.8000000000000007</v>
      </c>
      <c r="C27" s="189"/>
      <c r="D27" s="190"/>
      <c r="E27" s="88"/>
      <c r="F27" s="88"/>
      <c r="G27" s="88"/>
      <c r="H27" s="88"/>
      <c r="I27" s="166"/>
      <c r="J27" s="191"/>
      <c r="K27" s="192"/>
      <c r="L27" s="166"/>
    </row>
    <row r="28" spans="1:12" x14ac:dyDescent="0.2">
      <c r="A28" s="185">
        <v>42374</v>
      </c>
      <c r="B28" s="186">
        <v>10</v>
      </c>
      <c r="C28" s="189"/>
      <c r="D28" s="190"/>
      <c r="E28" s="88"/>
      <c r="F28" s="88"/>
      <c r="G28" s="88"/>
      <c r="H28" s="88"/>
      <c r="I28" s="166"/>
      <c r="J28" s="191"/>
      <c r="K28" s="192"/>
      <c r="L28" s="166"/>
    </row>
    <row r="29" spans="1:12" x14ac:dyDescent="0.2">
      <c r="A29" s="185">
        <v>42375</v>
      </c>
      <c r="B29" s="186">
        <v>9.8000000000000007</v>
      </c>
      <c r="C29" s="189"/>
      <c r="D29" s="190"/>
      <c r="E29" s="88"/>
      <c r="F29" s="88"/>
      <c r="G29" s="88"/>
      <c r="H29" s="88"/>
      <c r="I29" s="166"/>
      <c r="J29" s="191"/>
      <c r="K29" s="192"/>
      <c r="L29" s="166"/>
    </row>
    <row r="30" spans="1:12" x14ac:dyDescent="0.2">
      <c r="A30" s="185">
        <v>42376</v>
      </c>
      <c r="B30" s="186">
        <v>10.1</v>
      </c>
      <c r="C30" s="189"/>
      <c r="D30" s="190"/>
      <c r="E30" s="88"/>
      <c r="F30" s="88"/>
      <c r="G30" s="88"/>
      <c r="H30" s="88"/>
      <c r="I30" s="166"/>
      <c r="J30" s="191"/>
      <c r="K30" s="192"/>
      <c r="L30" s="166"/>
    </row>
    <row r="31" spans="1:12" x14ac:dyDescent="0.2">
      <c r="A31" s="185">
        <v>42377</v>
      </c>
      <c r="B31" s="186">
        <v>10.9</v>
      </c>
      <c r="C31" s="189"/>
      <c r="D31" s="190"/>
      <c r="E31" s="88"/>
      <c r="F31" s="88"/>
      <c r="G31" s="88"/>
      <c r="H31" s="88"/>
      <c r="I31" s="166"/>
      <c r="J31" s="191"/>
      <c r="K31" s="192"/>
      <c r="L31" s="166"/>
    </row>
    <row r="32" spans="1:12" x14ac:dyDescent="0.2">
      <c r="A32" s="185">
        <v>42378</v>
      </c>
      <c r="B32" s="186">
        <v>10.6</v>
      </c>
      <c r="C32" s="189"/>
      <c r="D32" s="190"/>
      <c r="E32" s="88"/>
      <c r="F32" s="88"/>
      <c r="G32" s="88"/>
      <c r="H32" s="88"/>
      <c r="I32" s="166"/>
      <c r="J32" s="191"/>
      <c r="K32" s="192"/>
      <c r="L32" s="166"/>
    </row>
    <row r="33" spans="1:12" x14ac:dyDescent="0.2">
      <c r="A33" s="185">
        <v>42379</v>
      </c>
      <c r="B33" s="186">
        <v>10.3</v>
      </c>
      <c r="C33" s="189"/>
      <c r="D33" s="190"/>
      <c r="E33" s="88"/>
      <c r="F33" s="88"/>
      <c r="G33" s="88"/>
      <c r="H33" s="88"/>
      <c r="I33" s="166"/>
      <c r="J33" s="191"/>
      <c r="K33" s="192"/>
      <c r="L33" s="166"/>
    </row>
    <row r="34" spans="1:12" x14ac:dyDescent="0.2">
      <c r="A34" s="185">
        <v>42380</v>
      </c>
      <c r="B34" s="186">
        <v>10.6</v>
      </c>
      <c r="C34" s="189"/>
      <c r="D34" s="190"/>
      <c r="E34" s="88"/>
      <c r="F34" s="88"/>
      <c r="G34" s="88"/>
      <c r="H34" s="88"/>
      <c r="I34" s="166"/>
      <c r="J34" s="191"/>
      <c r="K34" s="192"/>
      <c r="L34" s="166"/>
    </row>
    <row r="35" spans="1:12" x14ac:dyDescent="0.2">
      <c r="A35" s="185">
        <v>42381</v>
      </c>
      <c r="B35" s="186">
        <v>10.9</v>
      </c>
      <c r="C35" s="189"/>
      <c r="D35" s="190"/>
      <c r="E35" s="88"/>
      <c r="F35" s="88"/>
      <c r="G35" s="88"/>
      <c r="H35" s="88"/>
      <c r="I35" s="166"/>
      <c r="J35" s="191"/>
      <c r="K35" s="192"/>
      <c r="L35" s="166"/>
    </row>
    <row r="36" spans="1:12" x14ac:dyDescent="0.2">
      <c r="A36" s="185">
        <v>42382</v>
      </c>
      <c r="B36" s="186">
        <v>11.5</v>
      </c>
      <c r="C36" s="189"/>
      <c r="D36" s="190"/>
      <c r="E36" s="88"/>
      <c r="F36" s="88"/>
      <c r="G36" s="88"/>
      <c r="H36" s="88"/>
      <c r="I36" s="166"/>
      <c r="J36" s="191"/>
      <c r="K36" s="192"/>
      <c r="L36" s="166"/>
    </row>
    <row r="37" spans="1:12" x14ac:dyDescent="0.2">
      <c r="A37" s="185">
        <v>42383</v>
      </c>
      <c r="B37" s="186">
        <v>12.9</v>
      </c>
      <c r="C37" s="189"/>
      <c r="D37" s="190"/>
      <c r="E37" s="88"/>
      <c r="F37" s="88"/>
      <c r="G37" s="88"/>
      <c r="H37" s="88"/>
      <c r="I37" s="166"/>
      <c r="J37" s="191"/>
      <c r="K37" s="192"/>
      <c r="L37" s="166"/>
    </row>
    <row r="38" spans="1:12" x14ac:dyDescent="0.2">
      <c r="A38" s="185">
        <v>42384</v>
      </c>
      <c r="B38" s="186">
        <v>14</v>
      </c>
      <c r="C38" s="189"/>
      <c r="D38" s="190"/>
      <c r="E38" s="88"/>
      <c r="F38" s="88"/>
      <c r="G38" s="88"/>
      <c r="H38" s="88"/>
      <c r="I38" s="166"/>
      <c r="J38" s="191"/>
      <c r="K38" s="192"/>
      <c r="L38" s="166"/>
    </row>
    <row r="39" spans="1:12" x14ac:dyDescent="0.2">
      <c r="A39" s="185">
        <v>42385</v>
      </c>
      <c r="B39" s="186">
        <v>14.4</v>
      </c>
      <c r="C39" s="189"/>
      <c r="D39" s="190"/>
      <c r="E39" s="88"/>
      <c r="F39" s="88"/>
      <c r="G39" s="88"/>
      <c r="H39" s="88"/>
      <c r="I39" s="166"/>
      <c r="J39" s="191"/>
      <c r="K39" s="192"/>
      <c r="L39" s="166"/>
    </row>
    <row r="40" spans="1:12" x14ac:dyDescent="0.2">
      <c r="A40" s="185">
        <v>42386</v>
      </c>
      <c r="B40" s="186">
        <v>16.2</v>
      </c>
      <c r="C40" s="189"/>
      <c r="D40" s="190"/>
      <c r="E40" s="88"/>
      <c r="F40" s="88"/>
      <c r="G40" s="88"/>
      <c r="H40" s="88"/>
      <c r="I40" s="166"/>
      <c r="J40" s="191"/>
      <c r="K40" s="192"/>
      <c r="L40" s="166"/>
    </row>
    <row r="41" spans="1:12" x14ac:dyDescent="0.2">
      <c r="A41" s="185">
        <v>42387</v>
      </c>
      <c r="B41" s="186">
        <v>19.100000000000001</v>
      </c>
      <c r="C41" s="189"/>
      <c r="D41" s="190"/>
      <c r="E41" s="88"/>
      <c r="F41" s="88"/>
      <c r="G41" s="88"/>
      <c r="H41" s="88"/>
      <c r="I41" s="166"/>
      <c r="J41" s="191"/>
      <c r="K41" s="192"/>
      <c r="L41" s="166"/>
    </row>
    <row r="42" spans="1:12" x14ac:dyDescent="0.2">
      <c r="A42" s="185">
        <v>42388</v>
      </c>
      <c r="B42" s="186">
        <v>19.8</v>
      </c>
      <c r="C42" s="189"/>
      <c r="D42" s="190"/>
      <c r="E42" s="88"/>
      <c r="F42" s="88"/>
      <c r="G42" s="88"/>
      <c r="H42" s="88"/>
      <c r="I42" s="166"/>
      <c r="J42" s="191"/>
      <c r="K42" s="192"/>
      <c r="L42" s="166"/>
    </row>
    <row r="43" spans="1:12" x14ac:dyDescent="0.2">
      <c r="A43" s="185">
        <v>42389</v>
      </c>
      <c r="B43" s="186">
        <v>18.2</v>
      </c>
      <c r="C43" s="189"/>
      <c r="D43" s="190"/>
      <c r="E43" s="88"/>
      <c r="F43" s="88"/>
      <c r="G43" s="88"/>
      <c r="H43" s="88"/>
      <c r="I43" s="166"/>
      <c r="J43" s="191"/>
      <c r="K43" s="192"/>
      <c r="L43" s="166"/>
    </row>
    <row r="44" spans="1:12" x14ac:dyDescent="0.2">
      <c r="A44" s="185">
        <v>42390</v>
      </c>
      <c r="B44" s="186">
        <v>16.8</v>
      </c>
      <c r="C44" s="189"/>
      <c r="D44" s="190"/>
      <c r="E44" s="88"/>
      <c r="F44" s="88"/>
      <c r="G44" s="88"/>
      <c r="H44" s="88"/>
      <c r="I44" s="166"/>
      <c r="J44" s="191"/>
      <c r="K44" s="192"/>
      <c r="L44" s="166"/>
    </row>
    <row r="45" spans="1:12" x14ac:dyDescent="0.2">
      <c r="A45" s="185">
        <v>42391</v>
      </c>
      <c r="B45" s="186">
        <v>15.2</v>
      </c>
      <c r="C45" s="189"/>
      <c r="D45" s="190"/>
      <c r="E45" s="88"/>
      <c r="F45" s="88"/>
      <c r="G45" s="88"/>
      <c r="H45" s="88"/>
      <c r="I45" s="166"/>
      <c r="J45" s="191"/>
      <c r="K45" s="192"/>
      <c r="L45" s="166"/>
    </row>
    <row r="46" spans="1:12" x14ac:dyDescent="0.2">
      <c r="A46" s="185">
        <v>42392</v>
      </c>
      <c r="B46" s="186">
        <v>12.3</v>
      </c>
      <c r="C46" s="189"/>
      <c r="D46" s="190"/>
      <c r="E46" s="88"/>
      <c r="F46" s="88"/>
      <c r="G46" s="88"/>
      <c r="H46" s="88"/>
      <c r="I46" s="166"/>
      <c r="J46" s="191"/>
      <c r="K46" s="192"/>
      <c r="L46" s="166"/>
    </row>
    <row r="47" spans="1:12" x14ac:dyDescent="0.2">
      <c r="A47" s="185">
        <v>42393</v>
      </c>
      <c r="B47" s="186">
        <v>10.199999999999999</v>
      </c>
      <c r="C47" s="189"/>
      <c r="D47" s="190"/>
      <c r="E47" s="88"/>
      <c r="F47" s="88"/>
      <c r="G47" s="88"/>
      <c r="H47" s="88"/>
      <c r="I47" s="166"/>
      <c r="J47" s="191"/>
      <c r="K47" s="192"/>
      <c r="L47" s="166"/>
    </row>
    <row r="48" spans="1:12" x14ac:dyDescent="0.2">
      <c r="A48" s="185">
        <v>42394</v>
      </c>
      <c r="B48" s="186">
        <v>7.4</v>
      </c>
      <c r="C48" s="189"/>
      <c r="D48" s="190"/>
      <c r="E48" s="88"/>
      <c r="F48" s="88"/>
      <c r="G48" s="88"/>
      <c r="H48" s="88"/>
      <c r="I48" s="166"/>
      <c r="J48" s="191"/>
      <c r="K48" s="192"/>
      <c r="L48" s="166"/>
    </row>
    <row r="49" spans="1:12" x14ac:dyDescent="0.2">
      <c r="A49" s="185">
        <v>42395</v>
      </c>
      <c r="B49" s="186">
        <v>6.8000000000000007</v>
      </c>
      <c r="C49" s="189"/>
      <c r="D49" s="190"/>
      <c r="E49" s="88"/>
      <c r="F49" s="88"/>
      <c r="G49" s="88"/>
      <c r="H49" s="88"/>
      <c r="I49" s="166"/>
      <c r="J49" s="191"/>
      <c r="K49" s="192"/>
      <c r="L49" s="166"/>
    </row>
    <row r="50" spans="1:12" x14ac:dyDescent="0.2">
      <c r="A50" s="185">
        <v>42396</v>
      </c>
      <c r="B50" s="186">
        <v>6.5</v>
      </c>
      <c r="C50" s="189"/>
      <c r="D50" s="190"/>
      <c r="E50" s="88"/>
      <c r="F50" s="88"/>
      <c r="G50" s="88"/>
      <c r="H50" s="88"/>
      <c r="I50" s="166"/>
      <c r="J50" s="191"/>
      <c r="K50" s="192"/>
      <c r="L50" s="166"/>
    </row>
    <row r="51" spans="1:12" x14ac:dyDescent="0.2">
      <c r="A51" s="185">
        <v>42397</v>
      </c>
      <c r="B51" s="186">
        <v>9</v>
      </c>
      <c r="C51" s="189"/>
      <c r="D51" s="190"/>
      <c r="E51" s="88"/>
      <c r="F51" s="88"/>
      <c r="G51" s="88"/>
      <c r="H51" s="88"/>
      <c r="I51" s="166"/>
      <c r="J51" s="191"/>
      <c r="K51" s="192"/>
      <c r="L51" s="166"/>
    </row>
    <row r="52" spans="1:12" x14ac:dyDescent="0.2">
      <c r="A52" s="185">
        <v>42398</v>
      </c>
      <c r="B52" s="186">
        <v>9.3000000000000007</v>
      </c>
      <c r="C52" s="189"/>
      <c r="D52" s="190"/>
      <c r="E52" s="88"/>
      <c r="F52" s="88"/>
      <c r="G52" s="88"/>
      <c r="H52" s="88"/>
      <c r="I52" s="166"/>
      <c r="J52" s="191"/>
      <c r="K52" s="192"/>
      <c r="L52" s="166"/>
    </row>
    <row r="53" spans="1:12" x14ac:dyDescent="0.2">
      <c r="A53" s="185">
        <v>42399</v>
      </c>
      <c r="B53" s="186">
        <v>10</v>
      </c>
      <c r="C53" s="189"/>
      <c r="D53" s="190"/>
      <c r="E53" s="88"/>
      <c r="F53" s="88"/>
      <c r="G53" s="88"/>
      <c r="H53" s="88"/>
      <c r="I53" s="166"/>
      <c r="J53" s="191"/>
      <c r="K53" s="192"/>
      <c r="L53" s="166"/>
    </row>
    <row r="54" spans="1:12" x14ac:dyDescent="0.2">
      <c r="A54" s="193">
        <v>42400</v>
      </c>
      <c r="B54" s="194">
        <v>9.5</v>
      </c>
      <c r="C54" s="195">
        <v>361.2</v>
      </c>
      <c r="D54" s="196">
        <v>361</v>
      </c>
      <c r="E54" s="88"/>
      <c r="F54" s="88"/>
      <c r="G54" s="88"/>
      <c r="H54" s="88"/>
      <c r="I54" s="166"/>
      <c r="J54" s="191"/>
      <c r="K54" s="192"/>
      <c r="L54" s="166"/>
    </row>
    <row r="55" spans="1:12" x14ac:dyDescent="0.2">
      <c r="A55" s="185">
        <v>42401</v>
      </c>
      <c r="B55" s="186">
        <v>7.5</v>
      </c>
      <c r="C55" s="189"/>
      <c r="D55" s="190"/>
      <c r="E55" s="88"/>
      <c r="F55" s="88"/>
      <c r="G55" s="88"/>
      <c r="H55" s="88"/>
      <c r="I55" s="166"/>
      <c r="J55" s="191"/>
      <c r="K55" s="192"/>
      <c r="L55" s="166"/>
    </row>
    <row r="56" spans="1:12" x14ac:dyDescent="0.2">
      <c r="A56" s="185">
        <v>42402</v>
      </c>
      <c r="B56" s="186">
        <v>8.1999999999999993</v>
      </c>
      <c r="C56" s="189"/>
      <c r="D56" s="190"/>
      <c r="E56" s="88"/>
      <c r="F56" s="88"/>
      <c r="G56" s="88"/>
      <c r="H56" s="88"/>
      <c r="I56" s="166"/>
      <c r="J56" s="191"/>
      <c r="K56" s="192"/>
      <c r="L56" s="166"/>
    </row>
    <row r="57" spans="1:12" x14ac:dyDescent="0.2">
      <c r="A57" s="185">
        <v>42403</v>
      </c>
      <c r="B57" s="186">
        <v>10.8</v>
      </c>
      <c r="C57" s="189"/>
      <c r="D57" s="190"/>
      <c r="E57" s="88"/>
      <c r="F57" s="88"/>
      <c r="G57" s="88"/>
      <c r="H57" s="88"/>
      <c r="I57" s="166"/>
      <c r="J57" s="191"/>
      <c r="K57" s="192"/>
      <c r="L57" s="166"/>
    </row>
    <row r="58" spans="1:12" x14ac:dyDescent="0.2">
      <c r="A58" s="185">
        <v>42404</v>
      </c>
      <c r="B58" s="186">
        <v>11.2</v>
      </c>
      <c r="C58" s="189"/>
      <c r="D58" s="190"/>
      <c r="E58" s="88"/>
      <c r="F58" s="88"/>
      <c r="G58" s="88"/>
      <c r="H58" s="88"/>
      <c r="I58" s="166"/>
      <c r="J58" s="166"/>
      <c r="K58" s="166"/>
      <c r="L58" s="166"/>
    </row>
    <row r="59" spans="1:12" x14ac:dyDescent="0.2">
      <c r="A59" s="185">
        <v>42405</v>
      </c>
      <c r="B59" s="186">
        <v>9.1</v>
      </c>
      <c r="C59" s="189"/>
      <c r="D59" s="190"/>
      <c r="E59" s="88"/>
      <c r="F59" s="88"/>
      <c r="G59" s="88"/>
      <c r="H59" s="88"/>
      <c r="I59" s="88"/>
      <c r="J59" s="88"/>
      <c r="K59" s="88"/>
      <c r="L59" s="88"/>
    </row>
    <row r="60" spans="1:12" x14ac:dyDescent="0.2">
      <c r="A60" s="185">
        <v>42406</v>
      </c>
      <c r="B60" s="186">
        <v>7.5</v>
      </c>
      <c r="C60" s="189"/>
      <c r="D60" s="190"/>
      <c r="E60" s="88"/>
      <c r="F60" s="88"/>
      <c r="G60" s="88"/>
      <c r="H60" s="88"/>
      <c r="I60" s="88"/>
      <c r="J60" s="88"/>
      <c r="K60" s="88"/>
      <c r="L60" s="88"/>
    </row>
    <row r="61" spans="1:12" x14ac:dyDescent="0.2">
      <c r="A61" s="185">
        <v>42407</v>
      </c>
      <c r="B61" s="186">
        <v>8</v>
      </c>
      <c r="C61" s="189"/>
      <c r="D61" s="190"/>
      <c r="E61" s="88"/>
      <c r="F61" s="88"/>
      <c r="G61" s="88"/>
      <c r="H61" s="88"/>
      <c r="I61" s="88"/>
      <c r="J61" s="88"/>
      <c r="K61" s="88"/>
      <c r="L61" s="88"/>
    </row>
    <row r="62" spans="1:12" x14ac:dyDescent="0.2">
      <c r="A62" s="185">
        <v>42408</v>
      </c>
      <c r="B62" s="186">
        <v>8.5</v>
      </c>
      <c r="C62" s="189"/>
      <c r="D62" s="190"/>
      <c r="E62" s="88"/>
      <c r="F62" s="88"/>
      <c r="G62" s="88"/>
      <c r="H62" s="88"/>
      <c r="I62" s="88"/>
      <c r="J62" s="88"/>
      <c r="K62" s="88"/>
      <c r="L62" s="88"/>
    </row>
    <row r="63" spans="1:12" x14ac:dyDescent="0.2">
      <c r="A63" s="185">
        <v>42409</v>
      </c>
      <c r="B63" s="186">
        <v>10.8</v>
      </c>
      <c r="C63" s="189"/>
      <c r="D63" s="190"/>
      <c r="E63" s="88"/>
      <c r="F63" s="88"/>
      <c r="G63" s="88"/>
      <c r="H63" s="88"/>
      <c r="I63" s="88"/>
      <c r="J63" s="88"/>
      <c r="K63" s="88"/>
      <c r="L63" s="88"/>
    </row>
    <row r="64" spans="1:12" x14ac:dyDescent="0.2">
      <c r="A64" s="185">
        <v>42410</v>
      </c>
      <c r="B64" s="186">
        <v>12.1</v>
      </c>
      <c r="C64" s="189"/>
      <c r="D64" s="190"/>
      <c r="E64" s="88"/>
      <c r="F64" s="88"/>
      <c r="G64" s="88"/>
      <c r="H64" s="88"/>
      <c r="I64" s="88"/>
      <c r="J64" s="88"/>
      <c r="K64" s="88"/>
      <c r="L64" s="88"/>
    </row>
    <row r="65" spans="1:4" x14ac:dyDescent="0.2">
      <c r="A65" s="185">
        <v>42411</v>
      </c>
      <c r="B65" s="186">
        <v>12.8</v>
      </c>
      <c r="C65" s="189"/>
      <c r="D65" s="190"/>
    </row>
    <row r="66" spans="1:4" x14ac:dyDescent="0.2">
      <c r="A66" s="185">
        <v>42412</v>
      </c>
      <c r="B66" s="186">
        <v>13.5</v>
      </c>
      <c r="C66" s="189"/>
      <c r="D66" s="190"/>
    </row>
    <row r="67" spans="1:4" x14ac:dyDescent="0.2">
      <c r="A67" s="185">
        <v>42413</v>
      </c>
      <c r="B67" s="186">
        <v>14.5</v>
      </c>
      <c r="C67" s="189"/>
      <c r="D67" s="190"/>
    </row>
    <row r="68" spans="1:4" x14ac:dyDescent="0.2">
      <c r="A68" s="185">
        <v>42414</v>
      </c>
      <c r="B68" s="186">
        <v>14.7</v>
      </c>
      <c r="C68" s="189"/>
      <c r="D68" s="190"/>
    </row>
    <row r="69" spans="1:4" x14ac:dyDescent="0.2">
      <c r="A69" s="185">
        <v>42415</v>
      </c>
      <c r="B69" s="186">
        <v>14.2</v>
      </c>
      <c r="C69" s="189"/>
      <c r="D69" s="190"/>
    </row>
    <row r="70" spans="1:4" x14ac:dyDescent="0.2">
      <c r="A70" s="185">
        <v>42416</v>
      </c>
      <c r="B70" s="186">
        <v>15.6</v>
      </c>
      <c r="C70" s="189"/>
      <c r="D70" s="190"/>
    </row>
    <row r="71" spans="1:4" x14ac:dyDescent="0.2">
      <c r="A71" s="185">
        <v>42417</v>
      </c>
      <c r="B71" s="186">
        <v>15.9</v>
      </c>
      <c r="C71" s="189"/>
      <c r="D71" s="190"/>
    </row>
    <row r="72" spans="1:4" x14ac:dyDescent="0.2">
      <c r="A72" s="185">
        <v>42418</v>
      </c>
      <c r="B72" s="186">
        <v>15.5</v>
      </c>
      <c r="C72" s="189"/>
      <c r="D72" s="190"/>
    </row>
    <row r="73" spans="1:4" x14ac:dyDescent="0.2">
      <c r="A73" s="185">
        <v>42419</v>
      </c>
      <c r="B73" s="186">
        <v>13.7</v>
      </c>
      <c r="C73" s="189"/>
      <c r="D73" s="190"/>
    </row>
    <row r="74" spans="1:4" x14ac:dyDescent="0.2">
      <c r="A74" s="185">
        <v>42420</v>
      </c>
      <c r="B74" s="186">
        <v>10.4</v>
      </c>
      <c r="C74" s="189"/>
      <c r="D74" s="190"/>
    </row>
    <row r="75" spans="1:4" x14ac:dyDescent="0.2">
      <c r="A75" s="185">
        <v>42421</v>
      </c>
      <c r="B75" s="186">
        <v>7.4</v>
      </c>
      <c r="C75" s="189"/>
      <c r="D75" s="190"/>
    </row>
    <row r="76" spans="1:4" x14ac:dyDescent="0.2">
      <c r="A76" s="185">
        <v>42422</v>
      </c>
      <c r="B76" s="186">
        <v>8.5</v>
      </c>
      <c r="C76" s="189"/>
      <c r="D76" s="190"/>
    </row>
    <row r="77" spans="1:4" x14ac:dyDescent="0.2">
      <c r="A77" s="185">
        <v>42423</v>
      </c>
      <c r="B77" s="186">
        <v>11.4</v>
      </c>
      <c r="C77" s="189"/>
      <c r="D77" s="190"/>
    </row>
    <row r="78" spans="1:4" x14ac:dyDescent="0.2">
      <c r="A78" s="185">
        <v>42424</v>
      </c>
      <c r="B78" s="186">
        <v>13.5</v>
      </c>
      <c r="C78" s="189"/>
      <c r="D78" s="190"/>
    </row>
    <row r="79" spans="1:4" x14ac:dyDescent="0.2">
      <c r="A79" s="185">
        <v>42425</v>
      </c>
      <c r="B79" s="186">
        <v>14.4</v>
      </c>
      <c r="C79" s="189"/>
      <c r="D79" s="190"/>
    </row>
    <row r="80" spans="1:4" x14ac:dyDescent="0.2">
      <c r="A80" s="185">
        <v>42426</v>
      </c>
      <c r="B80" s="186">
        <v>14.3</v>
      </c>
      <c r="C80" s="189"/>
      <c r="D80" s="190"/>
    </row>
    <row r="81" spans="1:4" x14ac:dyDescent="0.2">
      <c r="A81" s="185">
        <v>42427</v>
      </c>
      <c r="B81" s="186">
        <v>13.9</v>
      </c>
      <c r="C81" s="189"/>
      <c r="D81" s="190"/>
    </row>
    <row r="82" spans="1:4" x14ac:dyDescent="0.2">
      <c r="A82" s="185">
        <v>42428</v>
      </c>
      <c r="B82" s="186">
        <v>14</v>
      </c>
      <c r="C82" s="189"/>
      <c r="D82" s="190"/>
    </row>
    <row r="83" spans="1:4" x14ac:dyDescent="0.2">
      <c r="A83" s="193">
        <v>42429</v>
      </c>
      <c r="B83" s="194">
        <v>14.1</v>
      </c>
      <c r="C83" s="195">
        <v>346</v>
      </c>
      <c r="D83" s="197">
        <v>346</v>
      </c>
    </row>
    <row r="84" spans="1:4" x14ac:dyDescent="0.2">
      <c r="A84" s="185">
        <v>42430</v>
      </c>
      <c r="B84" s="186">
        <v>13.9</v>
      </c>
      <c r="C84" s="189"/>
      <c r="D84" s="190"/>
    </row>
    <row r="85" spans="1:4" x14ac:dyDescent="0.2">
      <c r="A85" s="185">
        <v>42431</v>
      </c>
      <c r="B85" s="186">
        <v>12.5</v>
      </c>
      <c r="C85" s="189"/>
      <c r="D85" s="190"/>
    </row>
    <row r="86" spans="1:4" x14ac:dyDescent="0.2">
      <c r="A86" s="185">
        <v>42432</v>
      </c>
      <c r="B86" s="186">
        <v>12.9</v>
      </c>
      <c r="C86" s="189"/>
      <c r="D86" s="190"/>
    </row>
    <row r="87" spans="1:4" x14ac:dyDescent="0.2">
      <c r="A87" s="185">
        <v>42433</v>
      </c>
      <c r="B87" s="186">
        <v>13.4</v>
      </c>
      <c r="C87" s="189"/>
      <c r="D87" s="190"/>
    </row>
    <row r="88" spans="1:4" x14ac:dyDescent="0.2">
      <c r="A88" s="185">
        <v>42434</v>
      </c>
      <c r="B88" s="186">
        <v>13.9</v>
      </c>
      <c r="C88" s="189"/>
      <c r="D88" s="190"/>
    </row>
    <row r="89" spans="1:4" x14ac:dyDescent="0.2">
      <c r="A89" s="185">
        <v>42435</v>
      </c>
      <c r="B89" s="186">
        <v>14</v>
      </c>
      <c r="C89" s="189"/>
      <c r="D89" s="190"/>
    </row>
    <row r="90" spans="1:4" x14ac:dyDescent="0.2">
      <c r="A90" s="185">
        <v>42436</v>
      </c>
      <c r="B90" s="186">
        <v>14.8</v>
      </c>
      <c r="C90" s="189"/>
      <c r="D90" s="190"/>
    </row>
    <row r="91" spans="1:4" x14ac:dyDescent="0.2">
      <c r="A91" s="185">
        <v>42437</v>
      </c>
      <c r="B91" s="186">
        <v>14.1</v>
      </c>
      <c r="C91" s="189"/>
      <c r="D91" s="190"/>
    </row>
    <row r="92" spans="1:4" x14ac:dyDescent="0.2">
      <c r="A92" s="185">
        <v>42438</v>
      </c>
      <c r="B92" s="186">
        <v>12.7</v>
      </c>
      <c r="C92" s="189"/>
      <c r="D92" s="190"/>
    </row>
    <row r="93" spans="1:4" x14ac:dyDescent="0.2">
      <c r="A93" s="185">
        <v>42439</v>
      </c>
      <c r="B93" s="186">
        <v>11.9</v>
      </c>
      <c r="C93" s="189"/>
      <c r="D93" s="190"/>
    </row>
    <row r="94" spans="1:4" x14ac:dyDescent="0.2">
      <c r="A94" s="185">
        <v>42440</v>
      </c>
      <c r="B94" s="186">
        <v>11.5</v>
      </c>
      <c r="C94" s="189"/>
      <c r="D94" s="190"/>
    </row>
    <row r="95" spans="1:4" x14ac:dyDescent="0.2">
      <c r="A95" s="185">
        <v>42441</v>
      </c>
      <c r="B95" s="186">
        <v>11.9</v>
      </c>
      <c r="C95" s="189"/>
      <c r="D95" s="190"/>
    </row>
    <row r="96" spans="1:4" x14ac:dyDescent="0.2">
      <c r="A96" s="185">
        <v>42442</v>
      </c>
      <c r="B96" s="186">
        <v>12.2</v>
      </c>
      <c r="C96" s="189"/>
      <c r="D96" s="190"/>
    </row>
    <row r="97" spans="1:4" x14ac:dyDescent="0.2">
      <c r="A97" s="185">
        <v>42443</v>
      </c>
      <c r="B97" s="186">
        <v>12.9</v>
      </c>
      <c r="C97" s="189"/>
      <c r="D97" s="190"/>
    </row>
    <row r="98" spans="1:4" x14ac:dyDescent="0.2">
      <c r="A98" s="185">
        <v>42444</v>
      </c>
      <c r="B98" s="186">
        <v>12.2</v>
      </c>
      <c r="C98" s="189"/>
      <c r="D98" s="190"/>
    </row>
    <row r="99" spans="1:4" x14ac:dyDescent="0.2">
      <c r="A99" s="185">
        <v>42445</v>
      </c>
      <c r="B99" s="186">
        <v>11.7</v>
      </c>
      <c r="C99" s="189"/>
      <c r="D99" s="190"/>
    </row>
    <row r="100" spans="1:4" x14ac:dyDescent="0.2">
      <c r="A100" s="185">
        <v>42446</v>
      </c>
      <c r="B100" s="186">
        <v>11.1</v>
      </c>
      <c r="C100" s="189"/>
      <c r="D100" s="190"/>
    </row>
    <row r="101" spans="1:4" x14ac:dyDescent="0.2">
      <c r="A101" s="185">
        <v>42447</v>
      </c>
      <c r="B101" s="186">
        <v>11.9</v>
      </c>
      <c r="C101" s="189"/>
      <c r="D101" s="190"/>
    </row>
    <row r="102" spans="1:4" x14ac:dyDescent="0.2">
      <c r="A102" s="185">
        <v>42448</v>
      </c>
      <c r="B102" s="186">
        <v>11.5</v>
      </c>
      <c r="C102" s="189"/>
      <c r="D102" s="190"/>
    </row>
    <row r="103" spans="1:4" x14ac:dyDescent="0.2">
      <c r="A103" s="185">
        <v>42449</v>
      </c>
      <c r="B103" s="186">
        <v>10.9</v>
      </c>
      <c r="C103" s="189"/>
      <c r="D103" s="190"/>
    </row>
    <row r="104" spans="1:4" x14ac:dyDescent="0.2">
      <c r="A104" s="185">
        <v>42450</v>
      </c>
      <c r="B104" s="186">
        <v>10</v>
      </c>
      <c r="C104" s="189"/>
      <c r="D104" s="190"/>
    </row>
    <row r="105" spans="1:4" x14ac:dyDescent="0.2">
      <c r="A105" s="185">
        <v>42451</v>
      </c>
      <c r="B105" s="186">
        <v>9.6</v>
      </c>
      <c r="C105" s="189"/>
      <c r="D105" s="190"/>
    </row>
    <row r="106" spans="1:4" x14ac:dyDescent="0.2">
      <c r="A106" s="185">
        <v>42452</v>
      </c>
      <c r="B106" s="186">
        <v>9.6</v>
      </c>
      <c r="C106" s="189"/>
      <c r="D106" s="190"/>
    </row>
    <row r="107" spans="1:4" x14ac:dyDescent="0.2">
      <c r="A107" s="185">
        <v>42453</v>
      </c>
      <c r="B107" s="186">
        <v>9.5</v>
      </c>
      <c r="C107" s="189"/>
      <c r="D107" s="190"/>
    </row>
    <row r="108" spans="1:4" x14ac:dyDescent="0.2">
      <c r="A108" s="185">
        <v>42454</v>
      </c>
      <c r="B108" s="186">
        <v>10</v>
      </c>
      <c r="C108" s="189"/>
      <c r="D108" s="190"/>
    </row>
    <row r="109" spans="1:4" x14ac:dyDescent="0.2">
      <c r="A109" s="185">
        <v>42455</v>
      </c>
      <c r="B109" s="186">
        <v>8.1999999999999993</v>
      </c>
      <c r="C109" s="189"/>
      <c r="D109" s="190"/>
    </row>
    <row r="110" spans="1:4" x14ac:dyDescent="0.2">
      <c r="A110" s="185">
        <v>42456</v>
      </c>
      <c r="B110" s="186">
        <v>7.9</v>
      </c>
      <c r="C110" s="189"/>
      <c r="D110" s="190"/>
    </row>
    <row r="111" spans="1:4" x14ac:dyDescent="0.2">
      <c r="A111" s="185">
        <v>42457</v>
      </c>
      <c r="B111" s="186">
        <v>8.1</v>
      </c>
      <c r="C111" s="189"/>
      <c r="D111" s="190"/>
    </row>
    <row r="112" spans="1:4" x14ac:dyDescent="0.2">
      <c r="A112" s="185">
        <v>42458</v>
      </c>
      <c r="B112" s="186">
        <v>8.4</v>
      </c>
      <c r="C112" s="189"/>
      <c r="D112" s="190"/>
    </row>
    <row r="113" spans="1:4" x14ac:dyDescent="0.2">
      <c r="A113" s="185">
        <v>42459</v>
      </c>
      <c r="B113" s="186">
        <v>8.1</v>
      </c>
      <c r="C113" s="189"/>
      <c r="D113" s="190"/>
    </row>
    <row r="114" spans="1:4" x14ac:dyDescent="0.2">
      <c r="A114" s="193">
        <v>42460</v>
      </c>
      <c r="B114" s="194">
        <v>8.9</v>
      </c>
      <c r="C114" s="195">
        <v>350.2</v>
      </c>
      <c r="D114" s="197">
        <v>350</v>
      </c>
    </row>
    <row r="115" spans="1:4" x14ac:dyDescent="0.2">
      <c r="A115" s="185">
        <v>42461</v>
      </c>
      <c r="B115" s="186">
        <v>9</v>
      </c>
      <c r="C115" s="189"/>
      <c r="D115" s="190"/>
    </row>
    <row r="116" spans="1:4" x14ac:dyDescent="0.2">
      <c r="A116" s="185">
        <v>42462</v>
      </c>
      <c r="B116" s="186">
        <v>7.3000000000000007</v>
      </c>
      <c r="C116" s="189"/>
      <c r="D116" s="190"/>
    </row>
    <row r="117" spans="1:4" x14ac:dyDescent="0.2">
      <c r="A117" s="185">
        <v>42463</v>
      </c>
      <c r="B117" s="186">
        <v>3.5999999999999996</v>
      </c>
      <c r="C117" s="189"/>
      <c r="D117" s="190"/>
    </row>
    <row r="118" spans="1:4" x14ac:dyDescent="0.2">
      <c r="A118" s="185">
        <v>42464</v>
      </c>
      <c r="B118" s="186">
        <v>3.5999999999999996</v>
      </c>
      <c r="C118" s="189"/>
      <c r="D118" s="190"/>
    </row>
    <row r="119" spans="1:4" x14ac:dyDescent="0.2">
      <c r="A119" s="185">
        <v>42465</v>
      </c>
      <c r="B119" s="186">
        <v>5.0999999999999996</v>
      </c>
      <c r="C119" s="189"/>
      <c r="D119" s="190"/>
    </row>
    <row r="120" spans="1:4" x14ac:dyDescent="0.2">
      <c r="A120" s="185">
        <v>42466</v>
      </c>
      <c r="B120" s="186">
        <v>7.1</v>
      </c>
      <c r="C120" s="189"/>
      <c r="D120" s="190"/>
    </row>
    <row r="121" spans="1:4" x14ac:dyDescent="0.2">
      <c r="A121" s="185">
        <v>42467</v>
      </c>
      <c r="B121" s="186">
        <v>8.5</v>
      </c>
      <c r="C121" s="189"/>
      <c r="D121" s="190"/>
    </row>
    <row r="122" spans="1:4" x14ac:dyDescent="0.2">
      <c r="A122" s="185">
        <v>42468</v>
      </c>
      <c r="B122" s="186">
        <v>9</v>
      </c>
      <c r="C122" s="189"/>
      <c r="D122" s="190"/>
    </row>
    <row r="123" spans="1:4" x14ac:dyDescent="0.2">
      <c r="A123" s="185">
        <v>42469</v>
      </c>
      <c r="B123" s="186">
        <v>7.8000000000000007</v>
      </c>
      <c r="C123" s="189"/>
      <c r="D123" s="190"/>
    </row>
    <row r="124" spans="1:4" x14ac:dyDescent="0.2">
      <c r="A124" s="185">
        <v>42470</v>
      </c>
      <c r="B124" s="186">
        <v>6.8000000000000007</v>
      </c>
      <c r="C124" s="189"/>
      <c r="D124" s="190"/>
    </row>
    <row r="125" spans="1:4" x14ac:dyDescent="0.2">
      <c r="A125" s="185">
        <v>42471</v>
      </c>
      <c r="B125" s="186">
        <v>4.4000000000000004</v>
      </c>
      <c r="C125" s="189"/>
      <c r="D125" s="190"/>
    </row>
    <row r="126" spans="1:4" x14ac:dyDescent="0.2">
      <c r="A126" s="185">
        <v>42472</v>
      </c>
      <c r="B126" s="186">
        <v>5.1999999999999993</v>
      </c>
      <c r="C126" s="189"/>
      <c r="D126" s="190"/>
    </row>
    <row r="127" spans="1:4" x14ac:dyDescent="0.2">
      <c r="A127" s="185">
        <v>42473</v>
      </c>
      <c r="B127" s="186">
        <v>7</v>
      </c>
      <c r="C127" s="189"/>
      <c r="D127" s="190"/>
    </row>
    <row r="128" spans="1:4" x14ac:dyDescent="0.2">
      <c r="A128" s="185">
        <v>42474</v>
      </c>
      <c r="B128" s="186">
        <v>7</v>
      </c>
      <c r="C128" s="189"/>
      <c r="D128" s="190"/>
    </row>
    <row r="129" spans="1:4" x14ac:dyDescent="0.2">
      <c r="A129" s="185">
        <v>42475</v>
      </c>
      <c r="B129" s="186">
        <v>5.9</v>
      </c>
      <c r="C129" s="189"/>
      <c r="D129" s="190"/>
    </row>
    <row r="130" spans="1:4" x14ac:dyDescent="0.2">
      <c r="A130" s="185">
        <v>42476</v>
      </c>
      <c r="B130" s="186">
        <v>7.3000000000000007</v>
      </c>
      <c r="C130" s="189"/>
      <c r="D130" s="190"/>
    </row>
    <row r="131" spans="1:4" x14ac:dyDescent="0.2">
      <c r="A131" s="185">
        <v>42477</v>
      </c>
      <c r="B131" s="186">
        <v>9.6999999999999993</v>
      </c>
      <c r="C131" s="189"/>
      <c r="D131" s="190"/>
    </row>
    <row r="132" spans="1:4" x14ac:dyDescent="0.2">
      <c r="A132" s="185">
        <v>42478</v>
      </c>
      <c r="B132" s="186">
        <v>9.6999999999999993</v>
      </c>
      <c r="C132" s="189"/>
      <c r="D132" s="190"/>
    </row>
    <row r="133" spans="1:4" x14ac:dyDescent="0.2">
      <c r="A133" s="185">
        <v>42479</v>
      </c>
      <c r="B133" s="186">
        <v>8.1999999999999993</v>
      </c>
      <c r="C133" s="189"/>
      <c r="D133" s="190"/>
    </row>
    <row r="134" spans="1:4" x14ac:dyDescent="0.2">
      <c r="A134" s="185">
        <v>42480</v>
      </c>
      <c r="B134" s="186">
        <v>7.4</v>
      </c>
      <c r="C134" s="189"/>
      <c r="D134" s="190"/>
    </row>
    <row r="135" spans="1:4" x14ac:dyDescent="0.2">
      <c r="A135" s="185">
        <v>42481</v>
      </c>
      <c r="B135" s="186">
        <v>5.1999999999999993</v>
      </c>
      <c r="C135" s="189"/>
      <c r="D135" s="190"/>
    </row>
    <row r="136" spans="1:4" x14ac:dyDescent="0.2">
      <c r="A136" s="185">
        <v>42482</v>
      </c>
      <c r="B136" s="186">
        <v>5.5</v>
      </c>
      <c r="C136" s="189"/>
      <c r="D136" s="190"/>
    </row>
    <row r="137" spans="1:4" x14ac:dyDescent="0.2">
      <c r="A137" s="185">
        <v>42483</v>
      </c>
      <c r="B137" s="186">
        <v>8.3000000000000007</v>
      </c>
      <c r="C137" s="189"/>
      <c r="D137" s="190"/>
    </row>
    <row r="138" spans="1:4" x14ac:dyDescent="0.2">
      <c r="A138" s="185">
        <v>42484</v>
      </c>
      <c r="B138" s="186">
        <v>11.2</v>
      </c>
      <c r="C138" s="189"/>
      <c r="D138" s="190"/>
    </row>
    <row r="139" spans="1:4" x14ac:dyDescent="0.2">
      <c r="A139" s="185">
        <v>42485</v>
      </c>
      <c r="B139" s="186">
        <v>12.2</v>
      </c>
      <c r="C139" s="189"/>
      <c r="D139" s="190"/>
    </row>
    <row r="140" spans="1:4" x14ac:dyDescent="0.2">
      <c r="A140" s="185">
        <v>42486</v>
      </c>
      <c r="B140" s="186">
        <v>13</v>
      </c>
      <c r="C140" s="189"/>
      <c r="D140" s="190"/>
    </row>
    <row r="141" spans="1:4" x14ac:dyDescent="0.2">
      <c r="A141" s="185">
        <v>42487</v>
      </c>
      <c r="B141" s="186">
        <v>12.6</v>
      </c>
      <c r="C141" s="189"/>
      <c r="D141" s="190"/>
    </row>
    <row r="142" spans="1:4" x14ac:dyDescent="0.2">
      <c r="A142" s="185">
        <v>42488</v>
      </c>
      <c r="B142" s="186">
        <v>12</v>
      </c>
      <c r="C142" s="189"/>
      <c r="D142" s="190"/>
    </row>
    <row r="143" spans="1:4" x14ac:dyDescent="0.2">
      <c r="A143" s="185">
        <v>42489</v>
      </c>
      <c r="B143" s="186">
        <v>10.5</v>
      </c>
      <c r="C143" s="189"/>
      <c r="D143" s="190"/>
    </row>
    <row r="144" spans="1:4" x14ac:dyDescent="0.2">
      <c r="A144" s="193">
        <v>42490</v>
      </c>
      <c r="B144" s="194">
        <v>9.5</v>
      </c>
      <c r="C144" s="195">
        <v>239.6</v>
      </c>
      <c r="D144" s="196">
        <v>239.6</v>
      </c>
    </row>
    <row r="145" spans="1:4" x14ac:dyDescent="0.2">
      <c r="A145" s="185">
        <v>42491</v>
      </c>
      <c r="B145" s="186">
        <v>8.5</v>
      </c>
      <c r="C145" s="189"/>
      <c r="D145" s="190"/>
    </row>
    <row r="146" spans="1:4" x14ac:dyDescent="0.2">
      <c r="A146" s="185">
        <v>42492</v>
      </c>
      <c r="B146" s="186">
        <v>6.4</v>
      </c>
      <c r="C146" s="189"/>
      <c r="D146" s="190"/>
    </row>
    <row r="147" spans="1:4" x14ac:dyDescent="0.2">
      <c r="A147" s="185">
        <v>42493</v>
      </c>
      <c r="B147" s="186">
        <v>6.5</v>
      </c>
      <c r="C147" s="189"/>
      <c r="D147" s="190"/>
    </row>
    <row r="148" spans="1:4" x14ac:dyDescent="0.2">
      <c r="A148" s="185">
        <v>42494</v>
      </c>
      <c r="B148" s="186">
        <v>6.1</v>
      </c>
      <c r="C148" s="189"/>
      <c r="D148" s="190"/>
    </row>
    <row r="149" spans="1:4" x14ac:dyDescent="0.2">
      <c r="A149" s="185">
        <v>42495</v>
      </c>
      <c r="B149" s="186">
        <v>4.1999999999999993</v>
      </c>
      <c r="C149" s="189"/>
      <c r="D149" s="190"/>
    </row>
    <row r="150" spans="1:4" x14ac:dyDescent="0.2">
      <c r="A150" s="185">
        <v>42496</v>
      </c>
      <c r="B150" s="186">
        <v>1.3000000000000007</v>
      </c>
      <c r="C150" s="189"/>
      <c r="D150" s="190"/>
    </row>
    <row r="151" spans="1:4" x14ac:dyDescent="0.2">
      <c r="A151" s="185">
        <v>42497</v>
      </c>
      <c r="B151" s="186">
        <v>0</v>
      </c>
      <c r="C151" s="189"/>
      <c r="D151" s="190"/>
    </row>
    <row r="152" spans="1:4" x14ac:dyDescent="0.2">
      <c r="A152" s="185">
        <v>42498</v>
      </c>
      <c r="B152" s="186">
        <v>0</v>
      </c>
      <c r="C152" s="189"/>
      <c r="D152" s="190"/>
    </row>
    <row r="153" spans="1:4" x14ac:dyDescent="0.2">
      <c r="A153" s="185">
        <v>42499</v>
      </c>
      <c r="B153" s="186">
        <v>0</v>
      </c>
      <c r="C153" s="189"/>
      <c r="D153" s="190"/>
    </row>
    <row r="154" spans="1:4" x14ac:dyDescent="0.2">
      <c r="A154" s="185">
        <v>42500</v>
      </c>
      <c r="B154" s="186">
        <v>0</v>
      </c>
      <c r="C154" s="189"/>
      <c r="D154" s="190"/>
    </row>
    <row r="155" spans="1:4" x14ac:dyDescent="0.2">
      <c r="A155" s="185">
        <v>42501</v>
      </c>
      <c r="B155" s="186">
        <v>0</v>
      </c>
      <c r="C155" s="189"/>
      <c r="D155" s="190"/>
    </row>
    <row r="156" spans="1:4" x14ac:dyDescent="0.2">
      <c r="A156" s="185">
        <v>42502</v>
      </c>
      <c r="B156" s="186">
        <v>0</v>
      </c>
      <c r="C156" s="189"/>
      <c r="D156" s="190"/>
    </row>
    <row r="157" spans="1:4" x14ac:dyDescent="0.2">
      <c r="A157" s="185">
        <v>42503</v>
      </c>
      <c r="B157" s="186">
        <v>0</v>
      </c>
      <c r="C157" s="189"/>
      <c r="D157" s="190"/>
    </row>
    <row r="158" spans="1:4" x14ac:dyDescent="0.2">
      <c r="A158" s="185">
        <v>42504</v>
      </c>
      <c r="B158" s="186">
        <v>4.4000000000000004</v>
      </c>
      <c r="C158" s="189"/>
      <c r="D158" s="190"/>
    </row>
    <row r="159" spans="1:4" x14ac:dyDescent="0.2">
      <c r="A159" s="185">
        <v>42505</v>
      </c>
      <c r="B159" s="186">
        <v>6.8000000000000007</v>
      </c>
      <c r="C159" s="189"/>
      <c r="D159" s="190"/>
    </row>
    <row r="160" spans="1:4" x14ac:dyDescent="0.2">
      <c r="A160" s="185">
        <v>42506</v>
      </c>
      <c r="B160" s="186">
        <v>6.9</v>
      </c>
      <c r="C160" s="189"/>
      <c r="D160" s="190"/>
    </row>
    <row r="161" spans="1:4" x14ac:dyDescent="0.2">
      <c r="A161" s="185">
        <v>42507</v>
      </c>
      <c r="B161" s="186">
        <v>4.5999999999999996</v>
      </c>
      <c r="C161" s="189"/>
      <c r="D161" s="190"/>
    </row>
    <row r="162" spans="1:4" x14ac:dyDescent="0.2">
      <c r="A162" s="185">
        <v>42508</v>
      </c>
      <c r="B162" s="186">
        <v>3.5999999999999996</v>
      </c>
      <c r="C162" s="189"/>
      <c r="D162" s="190"/>
    </row>
    <row r="163" spans="1:4" x14ac:dyDescent="0.2">
      <c r="A163" s="185">
        <v>42509</v>
      </c>
      <c r="B163" s="186">
        <v>3.5999999999999996</v>
      </c>
      <c r="C163" s="189"/>
      <c r="D163" s="190"/>
    </row>
    <row r="164" spans="1:4" x14ac:dyDescent="0.2">
      <c r="A164" s="185">
        <v>42510</v>
      </c>
      <c r="B164" s="186">
        <v>3</v>
      </c>
      <c r="C164" s="189"/>
      <c r="D164" s="190"/>
    </row>
    <row r="165" spans="1:4" x14ac:dyDescent="0.2">
      <c r="A165" s="185">
        <v>42511</v>
      </c>
      <c r="B165" s="186">
        <v>0.19999999999999929</v>
      </c>
      <c r="C165" s="189"/>
      <c r="D165" s="190"/>
    </row>
    <row r="166" spans="1:4" x14ac:dyDescent="0.2">
      <c r="A166" s="185">
        <v>42512</v>
      </c>
      <c r="B166" s="186">
        <v>0.80000000000000071</v>
      </c>
      <c r="C166" s="189"/>
      <c r="D166" s="190"/>
    </row>
    <row r="167" spans="1:4" x14ac:dyDescent="0.2">
      <c r="A167" s="185">
        <v>42513</v>
      </c>
      <c r="B167" s="186">
        <v>3.4000000000000004</v>
      </c>
      <c r="C167" s="189"/>
      <c r="D167" s="190"/>
    </row>
    <row r="168" spans="1:4" x14ac:dyDescent="0.2">
      <c r="A168" s="185">
        <v>42514</v>
      </c>
      <c r="B168" s="186">
        <v>5</v>
      </c>
      <c r="C168" s="189"/>
      <c r="D168" s="190"/>
    </row>
    <row r="169" spans="1:4" x14ac:dyDescent="0.2">
      <c r="A169" s="185">
        <v>42515</v>
      </c>
      <c r="B169" s="186">
        <v>5.1999999999999993</v>
      </c>
      <c r="C169" s="189"/>
      <c r="D169" s="190"/>
    </row>
    <row r="170" spans="1:4" x14ac:dyDescent="0.2">
      <c r="A170" s="185">
        <v>42516</v>
      </c>
      <c r="B170" s="186">
        <v>2.1999999999999993</v>
      </c>
      <c r="C170" s="189"/>
      <c r="D170" s="190"/>
    </row>
    <row r="171" spans="1:4" x14ac:dyDescent="0.2">
      <c r="A171" s="185">
        <v>42517</v>
      </c>
      <c r="B171" s="186">
        <v>0.30000000000000071</v>
      </c>
      <c r="C171" s="189"/>
      <c r="D171" s="190"/>
    </row>
    <row r="172" spans="1:4" x14ac:dyDescent="0.2">
      <c r="A172" s="185">
        <v>42518</v>
      </c>
      <c r="B172" s="186">
        <v>0</v>
      </c>
      <c r="C172" s="189"/>
      <c r="D172" s="190"/>
    </row>
    <row r="173" spans="1:4" x14ac:dyDescent="0.2">
      <c r="A173" s="185">
        <v>42519</v>
      </c>
      <c r="B173" s="186">
        <v>0</v>
      </c>
      <c r="C173" s="189"/>
      <c r="D173" s="190"/>
    </row>
    <row r="174" spans="1:4" x14ac:dyDescent="0.2">
      <c r="A174" s="185">
        <v>42520</v>
      </c>
      <c r="B174" s="186">
        <v>1.8000000000000007</v>
      </c>
      <c r="C174" s="189"/>
      <c r="D174" s="190"/>
    </row>
    <row r="175" spans="1:4" x14ac:dyDescent="0.2">
      <c r="A175" s="193">
        <v>42521</v>
      </c>
      <c r="B175" s="194">
        <v>1.8000000000000007</v>
      </c>
      <c r="C175" s="195">
        <v>86.6</v>
      </c>
      <c r="D175" s="196">
        <v>87</v>
      </c>
    </row>
    <row r="176" spans="1:4" x14ac:dyDescent="0.2">
      <c r="A176" s="185">
        <v>42522</v>
      </c>
      <c r="B176" s="198">
        <v>2.0999999999999996</v>
      </c>
      <c r="C176" s="189"/>
      <c r="D176" s="190"/>
    </row>
    <row r="177" spans="1:4" x14ac:dyDescent="0.2">
      <c r="A177" s="185">
        <v>42523</v>
      </c>
      <c r="B177" s="186">
        <v>2.8000000000000007</v>
      </c>
      <c r="C177" s="189"/>
      <c r="D177" s="190"/>
    </row>
    <row r="178" spans="1:4" x14ac:dyDescent="0.2">
      <c r="A178" s="185">
        <v>42524</v>
      </c>
      <c r="B178" s="186">
        <v>2.6999999999999993</v>
      </c>
      <c r="C178" s="189"/>
      <c r="D178" s="190"/>
    </row>
    <row r="179" spans="1:4" x14ac:dyDescent="0.2">
      <c r="A179" s="185">
        <v>42525</v>
      </c>
      <c r="B179" s="186">
        <v>2.4000000000000004</v>
      </c>
      <c r="C179" s="189"/>
      <c r="D179" s="190"/>
    </row>
    <row r="180" spans="1:4" x14ac:dyDescent="0.2">
      <c r="A180" s="185">
        <v>42526</v>
      </c>
      <c r="B180" s="186">
        <v>0</v>
      </c>
      <c r="C180" s="189"/>
      <c r="D180" s="190"/>
    </row>
    <row r="181" spans="1:4" x14ac:dyDescent="0.2">
      <c r="A181" s="185">
        <v>42527</v>
      </c>
      <c r="B181" s="186">
        <v>0</v>
      </c>
      <c r="C181" s="189"/>
      <c r="D181" s="190"/>
    </row>
    <row r="182" spans="1:4" x14ac:dyDescent="0.2">
      <c r="A182" s="185">
        <v>42528</v>
      </c>
      <c r="B182" s="186">
        <v>0</v>
      </c>
      <c r="C182" s="189"/>
      <c r="D182" s="190"/>
    </row>
    <row r="183" spans="1:4" x14ac:dyDescent="0.2">
      <c r="A183" s="185">
        <v>42529</v>
      </c>
      <c r="B183" s="186">
        <v>0</v>
      </c>
      <c r="C183" s="189"/>
      <c r="D183" s="190"/>
    </row>
    <row r="184" spans="1:4" x14ac:dyDescent="0.2">
      <c r="A184" s="185">
        <v>42530</v>
      </c>
      <c r="B184" s="186">
        <v>0</v>
      </c>
      <c r="C184" s="189"/>
      <c r="D184" s="190"/>
    </row>
    <row r="185" spans="1:4" x14ac:dyDescent="0.2">
      <c r="A185" s="185">
        <v>42531</v>
      </c>
      <c r="B185" s="186">
        <v>0</v>
      </c>
      <c r="C185" s="189"/>
      <c r="D185" s="190"/>
    </row>
    <row r="186" spans="1:4" x14ac:dyDescent="0.2">
      <c r="A186" s="185">
        <v>42532</v>
      </c>
      <c r="B186" s="186">
        <v>0</v>
      </c>
      <c r="C186" s="189"/>
      <c r="D186" s="190"/>
    </row>
    <row r="187" spans="1:4" x14ac:dyDescent="0.2">
      <c r="A187" s="185">
        <v>42533</v>
      </c>
      <c r="B187" s="186">
        <v>0</v>
      </c>
      <c r="C187" s="189"/>
      <c r="D187" s="190"/>
    </row>
    <row r="188" spans="1:4" x14ac:dyDescent="0.2">
      <c r="A188" s="185">
        <v>42534</v>
      </c>
      <c r="B188" s="186">
        <v>0.69999999999999929</v>
      </c>
      <c r="C188" s="189"/>
      <c r="D188" s="190"/>
    </row>
    <row r="189" spans="1:4" x14ac:dyDescent="0.2">
      <c r="A189" s="185">
        <v>42535</v>
      </c>
      <c r="B189" s="186">
        <v>1.4000000000000004</v>
      </c>
      <c r="C189" s="189"/>
      <c r="D189" s="190"/>
    </row>
    <row r="190" spans="1:4" x14ac:dyDescent="0.2">
      <c r="A190" s="185">
        <v>42536</v>
      </c>
      <c r="B190" s="186">
        <v>2.5</v>
      </c>
      <c r="C190" s="189"/>
      <c r="D190" s="190"/>
    </row>
    <row r="191" spans="1:4" x14ac:dyDescent="0.2">
      <c r="A191" s="185">
        <v>42537</v>
      </c>
      <c r="B191" s="186">
        <v>2.9000000000000004</v>
      </c>
      <c r="C191" s="189"/>
      <c r="D191" s="190"/>
    </row>
    <row r="192" spans="1:4" x14ac:dyDescent="0.2">
      <c r="A192" s="185">
        <v>42538</v>
      </c>
      <c r="B192" s="186">
        <v>2.4000000000000004</v>
      </c>
      <c r="C192" s="189"/>
      <c r="D192" s="190"/>
    </row>
    <row r="193" spans="1:4" x14ac:dyDescent="0.2">
      <c r="A193" s="185">
        <v>42539</v>
      </c>
      <c r="B193" s="186">
        <v>2.5</v>
      </c>
      <c r="C193" s="189"/>
      <c r="D193" s="190"/>
    </row>
    <row r="194" spans="1:4" x14ac:dyDescent="0.2">
      <c r="A194" s="185">
        <v>42540</v>
      </c>
      <c r="B194" s="186">
        <v>2.1999999999999993</v>
      </c>
      <c r="C194" s="189"/>
      <c r="D194" s="190"/>
    </row>
    <row r="195" spans="1:4" x14ac:dyDescent="0.2">
      <c r="A195" s="185">
        <v>42541</v>
      </c>
      <c r="B195" s="186">
        <v>1.8000000000000007</v>
      </c>
      <c r="C195" s="189"/>
      <c r="D195" s="190"/>
    </row>
    <row r="196" spans="1:4" x14ac:dyDescent="0.2">
      <c r="A196" s="185">
        <v>42542</v>
      </c>
      <c r="B196" s="186">
        <v>0.59999999999999964</v>
      </c>
      <c r="C196" s="189"/>
      <c r="D196" s="190"/>
    </row>
    <row r="197" spans="1:4" x14ac:dyDescent="0.2">
      <c r="A197" s="185">
        <v>42543</v>
      </c>
      <c r="B197" s="186">
        <v>0</v>
      </c>
      <c r="C197" s="189"/>
      <c r="D197" s="190"/>
    </row>
    <row r="198" spans="1:4" x14ac:dyDescent="0.2">
      <c r="A198" s="185">
        <v>42544</v>
      </c>
      <c r="B198" s="186">
        <v>0</v>
      </c>
      <c r="C198" s="189"/>
      <c r="D198" s="199"/>
    </row>
    <row r="199" spans="1:4" x14ac:dyDescent="0.2">
      <c r="A199" s="185">
        <v>42545</v>
      </c>
      <c r="B199" s="186">
        <v>0</v>
      </c>
      <c r="C199" s="189"/>
      <c r="D199" s="190"/>
    </row>
    <row r="200" spans="1:4" x14ac:dyDescent="0.2">
      <c r="A200" s="185">
        <v>42546</v>
      </c>
      <c r="B200" s="186">
        <v>0</v>
      </c>
      <c r="C200" s="189"/>
      <c r="D200" s="190"/>
    </row>
    <row r="201" spans="1:4" x14ac:dyDescent="0.2">
      <c r="A201" s="185">
        <v>42547</v>
      </c>
      <c r="B201" s="186">
        <v>1.9000000000000004</v>
      </c>
      <c r="C201" s="189"/>
      <c r="D201" s="190"/>
    </row>
    <row r="202" spans="1:4" x14ac:dyDescent="0.2">
      <c r="A202" s="185">
        <v>42548</v>
      </c>
      <c r="B202" s="186">
        <v>1.8000000000000007</v>
      </c>
      <c r="C202" s="189"/>
      <c r="D202" s="190"/>
    </row>
    <row r="203" spans="1:4" x14ac:dyDescent="0.2">
      <c r="A203" s="185">
        <v>42549</v>
      </c>
      <c r="B203" s="186">
        <v>0.59999999999999964</v>
      </c>
      <c r="C203" s="189"/>
      <c r="D203" s="190"/>
    </row>
    <row r="204" spans="1:4" x14ac:dyDescent="0.2">
      <c r="A204" s="185">
        <v>42550</v>
      </c>
      <c r="B204" s="186">
        <v>0.5</v>
      </c>
      <c r="C204" s="189"/>
      <c r="D204" s="190"/>
    </row>
    <row r="205" spans="1:4" x14ac:dyDescent="0.2">
      <c r="A205" s="193">
        <v>42551</v>
      </c>
      <c r="B205" s="194">
        <v>0.39999999999999858</v>
      </c>
      <c r="C205" s="195">
        <v>32.200000000000003</v>
      </c>
      <c r="D205" s="196">
        <v>32</v>
      </c>
    </row>
    <row r="206" spans="1:4" x14ac:dyDescent="0.2">
      <c r="A206" s="185">
        <v>42552</v>
      </c>
      <c r="B206" s="186">
        <v>0.2</v>
      </c>
      <c r="C206" s="189"/>
      <c r="D206" s="190"/>
    </row>
    <row r="207" spans="1:4" x14ac:dyDescent="0.2">
      <c r="A207" s="185">
        <v>42553</v>
      </c>
      <c r="B207" s="186">
        <v>1.6</v>
      </c>
      <c r="C207" s="189"/>
      <c r="D207" s="190"/>
    </row>
    <row r="208" spans="1:4" x14ac:dyDescent="0.2">
      <c r="A208" s="185">
        <v>42554</v>
      </c>
      <c r="B208" s="186">
        <v>2.1</v>
      </c>
      <c r="C208" s="189"/>
      <c r="D208" s="190"/>
    </row>
    <row r="209" spans="1:4" x14ac:dyDescent="0.2">
      <c r="A209" s="185">
        <v>42555</v>
      </c>
      <c r="B209" s="186">
        <v>0.6</v>
      </c>
      <c r="C209" s="189"/>
      <c r="D209" s="190"/>
    </row>
    <row r="210" spans="1:4" x14ac:dyDescent="0.2">
      <c r="A210" s="185">
        <v>42556</v>
      </c>
      <c r="B210" s="186">
        <v>0.3</v>
      </c>
      <c r="C210" s="189"/>
      <c r="D210" s="190"/>
    </row>
    <row r="211" spans="1:4" x14ac:dyDescent="0.2">
      <c r="A211" s="185">
        <v>42557</v>
      </c>
      <c r="B211" s="186">
        <v>0.5</v>
      </c>
      <c r="C211" s="189"/>
      <c r="D211" s="190"/>
    </row>
    <row r="212" spans="1:4" x14ac:dyDescent="0.2">
      <c r="A212" s="185">
        <v>42558</v>
      </c>
      <c r="B212" s="186">
        <v>0</v>
      </c>
      <c r="C212" s="189"/>
      <c r="D212" s="190"/>
    </row>
    <row r="213" spans="1:4" x14ac:dyDescent="0.2">
      <c r="A213" s="185">
        <v>42559</v>
      </c>
      <c r="B213" s="186">
        <v>0</v>
      </c>
      <c r="C213" s="189"/>
      <c r="D213" s="199"/>
    </row>
    <row r="214" spans="1:4" x14ac:dyDescent="0.2">
      <c r="A214" s="185">
        <v>42560</v>
      </c>
      <c r="B214" s="186">
        <v>0</v>
      </c>
      <c r="C214" s="189"/>
      <c r="D214" s="190"/>
    </row>
    <row r="215" spans="1:4" x14ac:dyDescent="0.2">
      <c r="A215" s="185">
        <v>42561</v>
      </c>
      <c r="B215" s="186">
        <v>0</v>
      </c>
      <c r="C215" s="189"/>
      <c r="D215" s="190"/>
    </row>
    <row r="216" spans="1:4" x14ac:dyDescent="0.2">
      <c r="A216" s="185">
        <v>42562</v>
      </c>
      <c r="B216" s="186">
        <v>0</v>
      </c>
      <c r="C216" s="189"/>
      <c r="D216" s="190"/>
    </row>
    <row r="217" spans="1:4" x14ac:dyDescent="0.2">
      <c r="A217" s="185">
        <v>42563</v>
      </c>
      <c r="B217" s="186">
        <v>0</v>
      </c>
      <c r="C217" s="189"/>
      <c r="D217" s="190"/>
    </row>
    <row r="218" spans="1:4" x14ac:dyDescent="0.2">
      <c r="A218" s="185">
        <v>42564</v>
      </c>
      <c r="B218" s="186">
        <v>2</v>
      </c>
      <c r="C218" s="189"/>
      <c r="D218" s="190"/>
    </row>
    <row r="219" spans="1:4" x14ac:dyDescent="0.2">
      <c r="A219" s="185">
        <v>42565</v>
      </c>
      <c r="B219" s="186">
        <v>2.4</v>
      </c>
      <c r="C219" s="189"/>
      <c r="D219" s="190"/>
    </row>
    <row r="220" spans="1:4" x14ac:dyDescent="0.2">
      <c r="A220" s="185">
        <v>42566</v>
      </c>
      <c r="B220" s="186">
        <v>1.2</v>
      </c>
      <c r="C220" s="189"/>
      <c r="D220" s="190"/>
    </row>
    <row r="221" spans="1:4" x14ac:dyDescent="0.2">
      <c r="A221" s="185">
        <v>42567</v>
      </c>
      <c r="B221" s="186">
        <v>0</v>
      </c>
      <c r="C221" s="189"/>
      <c r="D221" s="190"/>
    </row>
    <row r="222" spans="1:4" x14ac:dyDescent="0.2">
      <c r="A222" s="185">
        <v>42568</v>
      </c>
      <c r="B222" s="186">
        <v>0</v>
      </c>
      <c r="C222" s="189"/>
      <c r="D222" s="190"/>
    </row>
    <row r="223" spans="1:4" x14ac:dyDescent="0.2">
      <c r="A223" s="185">
        <v>42569</v>
      </c>
      <c r="B223" s="186">
        <v>0</v>
      </c>
      <c r="C223" s="189"/>
      <c r="D223" s="190"/>
    </row>
    <row r="224" spans="1:4" x14ac:dyDescent="0.2">
      <c r="A224" s="185">
        <v>42570</v>
      </c>
      <c r="B224" s="186">
        <v>0</v>
      </c>
      <c r="C224" s="189"/>
      <c r="D224" s="190"/>
    </row>
    <row r="225" spans="1:11" x14ac:dyDescent="0.2">
      <c r="A225" s="185">
        <v>42571</v>
      </c>
      <c r="B225" s="186">
        <v>0</v>
      </c>
      <c r="C225" s="189"/>
      <c r="D225" s="190"/>
      <c r="E225" s="88"/>
      <c r="F225" s="88"/>
      <c r="G225" s="88"/>
      <c r="H225" s="88"/>
      <c r="I225" s="88"/>
      <c r="J225" s="88"/>
      <c r="K225" s="88"/>
    </row>
    <row r="226" spans="1:11" x14ac:dyDescent="0.2">
      <c r="A226" s="185">
        <v>42572</v>
      </c>
      <c r="B226" s="186">
        <v>0</v>
      </c>
      <c r="C226" s="189"/>
      <c r="D226" s="190"/>
      <c r="E226" s="88"/>
      <c r="F226" s="88"/>
      <c r="G226" s="88"/>
      <c r="H226" s="88"/>
      <c r="I226" s="88"/>
      <c r="J226" s="88"/>
      <c r="K226" s="88"/>
    </row>
    <row r="227" spans="1:11" x14ac:dyDescent="0.2">
      <c r="A227" s="185">
        <v>42573</v>
      </c>
      <c r="B227" s="186">
        <v>0</v>
      </c>
      <c r="C227" s="189"/>
      <c r="D227" s="190"/>
      <c r="E227" s="88"/>
      <c r="F227" s="88"/>
      <c r="G227" s="88"/>
      <c r="H227" s="88"/>
      <c r="I227" s="88"/>
      <c r="J227" s="88"/>
      <c r="K227" s="88"/>
    </row>
    <row r="228" spans="1:11" x14ac:dyDescent="0.2">
      <c r="A228" s="185">
        <v>42574</v>
      </c>
      <c r="B228" s="186">
        <v>0</v>
      </c>
      <c r="C228" s="189"/>
      <c r="D228" s="190"/>
      <c r="E228" s="88"/>
      <c r="F228" s="88"/>
      <c r="G228" s="88"/>
      <c r="H228" s="88"/>
      <c r="I228" s="88"/>
      <c r="J228" s="88"/>
      <c r="K228" s="88"/>
    </row>
    <row r="229" spans="1:11" x14ac:dyDescent="0.2">
      <c r="A229" s="185">
        <v>42575</v>
      </c>
      <c r="B229" s="186">
        <v>0</v>
      </c>
      <c r="C229" s="189"/>
      <c r="D229" s="190"/>
      <c r="E229" s="88"/>
      <c r="F229" s="88"/>
      <c r="G229" s="88"/>
      <c r="H229" s="88"/>
      <c r="I229" s="88"/>
      <c r="J229" s="88"/>
      <c r="K229" s="88"/>
    </row>
    <row r="230" spans="1:11" x14ac:dyDescent="0.2">
      <c r="A230" s="185">
        <v>42576</v>
      </c>
      <c r="B230" s="186">
        <v>0</v>
      </c>
      <c r="C230" s="189"/>
      <c r="D230" s="190"/>
      <c r="E230" s="88"/>
      <c r="F230" s="88"/>
      <c r="G230" s="88"/>
      <c r="H230" s="88"/>
      <c r="I230" s="88"/>
      <c r="J230" s="88"/>
      <c r="K230" s="88"/>
    </row>
    <row r="231" spans="1:11" x14ac:dyDescent="0.2">
      <c r="A231" s="185">
        <v>42577</v>
      </c>
      <c r="B231" s="186">
        <v>0</v>
      </c>
      <c r="C231" s="189"/>
      <c r="D231" s="190"/>
      <c r="E231" s="88"/>
      <c r="F231" s="88"/>
      <c r="G231" s="88"/>
      <c r="H231" s="88"/>
      <c r="I231" s="88"/>
      <c r="J231" s="88"/>
      <c r="K231" s="88"/>
    </row>
    <row r="232" spans="1:11" x14ac:dyDescent="0.2">
      <c r="A232" s="185">
        <v>42578</v>
      </c>
      <c r="B232" s="186">
        <v>0</v>
      </c>
      <c r="C232" s="189"/>
      <c r="D232" s="190"/>
      <c r="E232" s="88"/>
      <c r="F232" s="88"/>
      <c r="G232" s="88"/>
      <c r="H232" s="88"/>
      <c r="I232" s="88"/>
      <c r="J232" s="168"/>
      <c r="K232" s="88"/>
    </row>
    <row r="233" spans="1:11" x14ac:dyDescent="0.2">
      <c r="A233" s="185">
        <v>42579</v>
      </c>
      <c r="B233" s="186">
        <v>0</v>
      </c>
      <c r="C233" s="189"/>
      <c r="D233" s="190"/>
      <c r="E233" s="88"/>
      <c r="F233" s="88"/>
      <c r="G233" s="88"/>
      <c r="H233" s="88"/>
      <c r="I233" s="88"/>
      <c r="J233" s="88"/>
      <c r="K233" s="88"/>
    </row>
    <row r="234" spans="1:11" x14ac:dyDescent="0.2">
      <c r="A234" s="185">
        <v>42580</v>
      </c>
      <c r="B234" s="186">
        <v>0</v>
      </c>
      <c r="C234" s="189"/>
      <c r="D234" s="190"/>
      <c r="E234" s="200"/>
      <c r="F234" s="200"/>
      <c r="G234" s="200"/>
      <c r="H234" s="200"/>
      <c r="I234" s="200"/>
      <c r="J234" s="200"/>
      <c r="K234" s="200"/>
    </row>
    <row r="235" spans="1:11" x14ac:dyDescent="0.2">
      <c r="A235" s="185">
        <v>42581</v>
      </c>
      <c r="B235" s="186">
        <v>0</v>
      </c>
      <c r="C235" s="189"/>
      <c r="D235" s="190"/>
      <c r="E235" s="200"/>
      <c r="F235" s="200"/>
      <c r="G235" s="200"/>
      <c r="H235" s="200"/>
      <c r="I235" s="200"/>
      <c r="J235" s="200"/>
      <c r="K235" s="200"/>
    </row>
    <row r="236" spans="1:11" x14ac:dyDescent="0.2">
      <c r="A236" s="193">
        <v>42582</v>
      </c>
      <c r="B236" s="194">
        <v>0</v>
      </c>
      <c r="C236" s="195">
        <v>10.9</v>
      </c>
      <c r="D236" s="196">
        <v>11</v>
      </c>
      <c r="E236" s="166"/>
      <c r="F236" s="166"/>
      <c r="G236" s="166"/>
      <c r="H236" s="88"/>
      <c r="I236" s="88"/>
      <c r="J236" s="88"/>
      <c r="K236" s="88"/>
    </row>
    <row r="237" spans="1:11" x14ac:dyDescent="0.2">
      <c r="A237" s="185">
        <v>42583</v>
      </c>
      <c r="B237" s="186">
        <v>0</v>
      </c>
      <c r="C237" s="189"/>
      <c r="D237" s="190"/>
      <c r="E237" s="166"/>
      <c r="F237" s="166"/>
      <c r="G237" s="166"/>
      <c r="H237" s="88"/>
      <c r="I237" s="88"/>
      <c r="J237" s="88"/>
      <c r="K237" s="88"/>
    </row>
    <row r="238" spans="1:11" x14ac:dyDescent="0.2">
      <c r="A238" s="185">
        <v>42584</v>
      </c>
      <c r="B238" s="186">
        <v>0.39999999999999858</v>
      </c>
      <c r="C238" s="189"/>
      <c r="D238" s="190"/>
      <c r="E238" s="88"/>
      <c r="F238" s="88"/>
      <c r="G238" s="88"/>
      <c r="H238" s="88"/>
      <c r="I238" s="88"/>
      <c r="J238" s="88"/>
      <c r="K238" s="88"/>
    </row>
    <row r="239" spans="1:11" x14ac:dyDescent="0.2">
      <c r="A239" s="185">
        <v>42585</v>
      </c>
      <c r="B239" s="186">
        <v>0</v>
      </c>
      <c r="C239" s="189"/>
      <c r="D239" s="190"/>
      <c r="E239" s="88"/>
      <c r="F239" s="88"/>
      <c r="G239" s="88"/>
      <c r="H239" s="88"/>
      <c r="I239" s="88"/>
      <c r="J239" s="88"/>
      <c r="K239" s="88"/>
    </row>
    <row r="240" spans="1:11" x14ac:dyDescent="0.2">
      <c r="A240" s="185">
        <v>42586</v>
      </c>
      <c r="B240" s="186">
        <v>0</v>
      </c>
      <c r="C240" s="189"/>
      <c r="D240" s="190"/>
      <c r="E240" s="88"/>
      <c r="F240" s="88"/>
      <c r="G240" s="88"/>
      <c r="H240" s="88"/>
      <c r="I240" s="88"/>
      <c r="J240" s="88"/>
      <c r="K240" s="88"/>
    </row>
    <row r="241" spans="1:4" x14ac:dyDescent="0.2">
      <c r="A241" s="185">
        <v>42587</v>
      </c>
      <c r="B241" s="186">
        <v>0.19999999999999929</v>
      </c>
      <c r="C241" s="189"/>
      <c r="D241" s="190"/>
    </row>
    <row r="242" spans="1:4" x14ac:dyDescent="0.2">
      <c r="A242" s="185">
        <v>42588</v>
      </c>
      <c r="B242" s="186">
        <v>0.19999999999999929</v>
      </c>
      <c r="C242" s="189"/>
      <c r="D242" s="190"/>
    </row>
    <row r="243" spans="1:4" x14ac:dyDescent="0.2">
      <c r="A243" s="185">
        <v>42589</v>
      </c>
      <c r="B243" s="186">
        <v>0</v>
      </c>
      <c r="C243" s="189"/>
      <c r="D243" s="190"/>
    </row>
    <row r="244" spans="1:4" x14ac:dyDescent="0.2">
      <c r="A244" s="185">
        <v>42590</v>
      </c>
      <c r="B244" s="186">
        <v>0</v>
      </c>
      <c r="C244" s="189"/>
      <c r="D244" s="190"/>
    </row>
    <row r="245" spans="1:4" x14ac:dyDescent="0.2">
      <c r="A245" s="185">
        <v>42591</v>
      </c>
      <c r="B245" s="186">
        <v>0.90000000000000036</v>
      </c>
      <c r="C245" s="189"/>
      <c r="D245" s="190"/>
    </row>
    <row r="246" spans="1:4" x14ac:dyDescent="0.2">
      <c r="A246" s="185">
        <v>42592</v>
      </c>
      <c r="B246" s="186">
        <v>3.3000000000000007</v>
      </c>
      <c r="C246" s="189"/>
      <c r="D246" s="190"/>
    </row>
    <row r="247" spans="1:4" x14ac:dyDescent="0.2">
      <c r="A247" s="185">
        <v>42593</v>
      </c>
      <c r="B247" s="186">
        <v>3.8000000000000007</v>
      </c>
      <c r="C247" s="189"/>
      <c r="D247" s="190"/>
    </row>
    <row r="248" spans="1:4" x14ac:dyDescent="0.2">
      <c r="A248" s="185">
        <v>42594</v>
      </c>
      <c r="B248" s="186">
        <v>0.80000000000000071</v>
      </c>
      <c r="C248" s="189"/>
      <c r="D248" s="190"/>
    </row>
    <row r="249" spans="1:4" x14ac:dyDescent="0.2">
      <c r="A249" s="185">
        <v>42595</v>
      </c>
      <c r="B249" s="186">
        <v>0</v>
      </c>
      <c r="C249" s="189"/>
      <c r="D249" s="190"/>
    </row>
    <row r="250" spans="1:4" x14ac:dyDescent="0.2">
      <c r="A250" s="185">
        <v>42596</v>
      </c>
      <c r="B250" s="186">
        <v>0</v>
      </c>
      <c r="C250" s="189"/>
      <c r="D250" s="190"/>
    </row>
    <row r="251" spans="1:4" x14ac:dyDescent="0.2">
      <c r="A251" s="185">
        <v>42597</v>
      </c>
      <c r="B251" s="186">
        <v>0</v>
      </c>
      <c r="C251" s="189"/>
      <c r="D251" s="190"/>
    </row>
    <row r="252" spans="1:4" x14ac:dyDescent="0.2">
      <c r="A252" s="185">
        <v>42598</v>
      </c>
      <c r="B252" s="186">
        <v>0</v>
      </c>
      <c r="C252" s="189"/>
      <c r="D252" s="190"/>
    </row>
    <row r="253" spans="1:4" x14ac:dyDescent="0.2">
      <c r="A253" s="185">
        <v>42599</v>
      </c>
      <c r="B253" s="186">
        <v>0</v>
      </c>
      <c r="C253" s="189"/>
      <c r="D253" s="190"/>
    </row>
    <row r="254" spans="1:4" x14ac:dyDescent="0.2">
      <c r="A254" s="185">
        <v>42600</v>
      </c>
      <c r="B254" s="186">
        <v>0</v>
      </c>
      <c r="C254" s="189"/>
      <c r="D254" s="190"/>
    </row>
    <row r="255" spans="1:4" x14ac:dyDescent="0.2">
      <c r="A255" s="185">
        <v>42601</v>
      </c>
      <c r="B255" s="186">
        <v>0</v>
      </c>
      <c r="C255" s="189"/>
      <c r="D255" s="190"/>
    </row>
    <row r="256" spans="1:4" x14ac:dyDescent="0.2">
      <c r="A256" s="185">
        <v>42602</v>
      </c>
      <c r="B256" s="186">
        <v>0</v>
      </c>
      <c r="C256" s="189"/>
      <c r="D256" s="190"/>
    </row>
    <row r="257" spans="1:4" x14ac:dyDescent="0.2">
      <c r="A257" s="185">
        <v>42603</v>
      </c>
      <c r="B257" s="186">
        <v>0.10000000000000142</v>
      </c>
      <c r="C257" s="189"/>
      <c r="D257" s="190"/>
    </row>
    <row r="258" spans="1:4" x14ac:dyDescent="0.2">
      <c r="A258" s="185">
        <v>42604</v>
      </c>
      <c r="B258" s="186">
        <v>0</v>
      </c>
      <c r="C258" s="189"/>
      <c r="D258" s="190"/>
    </row>
    <row r="259" spans="1:4" x14ac:dyDescent="0.2">
      <c r="A259" s="185">
        <v>42605</v>
      </c>
      <c r="B259" s="186">
        <v>0</v>
      </c>
      <c r="C259" s="189"/>
      <c r="D259" s="190"/>
    </row>
    <row r="260" spans="1:4" x14ac:dyDescent="0.2">
      <c r="A260" s="185">
        <v>42606</v>
      </c>
      <c r="B260" s="186">
        <v>0</v>
      </c>
      <c r="C260" s="189"/>
      <c r="D260" s="190"/>
    </row>
    <row r="261" spans="1:4" x14ac:dyDescent="0.2">
      <c r="A261" s="185">
        <v>42607</v>
      </c>
      <c r="B261" s="186">
        <v>0</v>
      </c>
      <c r="C261" s="189"/>
      <c r="D261" s="190"/>
    </row>
    <row r="262" spans="1:4" x14ac:dyDescent="0.2">
      <c r="A262" s="185">
        <v>42608</v>
      </c>
      <c r="B262" s="186">
        <v>0</v>
      </c>
      <c r="C262" s="189"/>
      <c r="D262" s="190"/>
    </row>
    <row r="263" spans="1:4" x14ac:dyDescent="0.2">
      <c r="A263" s="185">
        <v>42609</v>
      </c>
      <c r="B263" s="186">
        <v>0</v>
      </c>
      <c r="C263" s="189"/>
      <c r="D263" s="190"/>
    </row>
    <row r="264" spans="1:4" x14ac:dyDescent="0.2">
      <c r="A264" s="185">
        <v>42610</v>
      </c>
      <c r="B264" s="186">
        <v>0</v>
      </c>
      <c r="C264" s="189"/>
      <c r="D264" s="190"/>
    </row>
    <row r="265" spans="1:4" x14ac:dyDescent="0.2">
      <c r="A265" s="185">
        <v>42611</v>
      </c>
      <c r="B265" s="186">
        <v>0</v>
      </c>
      <c r="C265" s="189"/>
      <c r="D265" s="190"/>
    </row>
    <row r="266" spans="1:4" x14ac:dyDescent="0.2">
      <c r="A266" s="185">
        <v>42612</v>
      </c>
      <c r="B266" s="186">
        <v>0</v>
      </c>
      <c r="C266" s="189"/>
      <c r="D266" s="190"/>
    </row>
    <row r="267" spans="1:4" x14ac:dyDescent="0.2">
      <c r="A267" s="193">
        <v>42613</v>
      </c>
      <c r="B267" s="194">
        <v>0</v>
      </c>
      <c r="C267" s="195">
        <v>9.6999999999999993</v>
      </c>
      <c r="D267" s="196">
        <v>10</v>
      </c>
    </row>
    <row r="268" spans="1:4" x14ac:dyDescent="0.2">
      <c r="A268" s="185">
        <v>42614</v>
      </c>
      <c r="B268" s="186">
        <v>0</v>
      </c>
      <c r="C268" s="189"/>
      <c r="D268" s="190"/>
    </row>
    <row r="269" spans="1:4" x14ac:dyDescent="0.2">
      <c r="A269" s="185">
        <v>42615</v>
      </c>
      <c r="B269" s="186">
        <v>0</v>
      </c>
      <c r="C269" s="189"/>
      <c r="D269" s="190"/>
    </row>
    <row r="270" spans="1:4" x14ac:dyDescent="0.2">
      <c r="A270" s="185">
        <v>42616</v>
      </c>
      <c r="B270" s="186">
        <v>0</v>
      </c>
      <c r="C270" s="189"/>
      <c r="D270" s="190"/>
    </row>
    <row r="271" spans="1:4" x14ac:dyDescent="0.2">
      <c r="A271" s="185">
        <v>42617</v>
      </c>
      <c r="B271" s="186">
        <v>0</v>
      </c>
      <c r="C271" s="189"/>
      <c r="D271" s="190"/>
    </row>
    <row r="272" spans="1:4" x14ac:dyDescent="0.2">
      <c r="A272" s="185">
        <v>42618</v>
      </c>
      <c r="B272" s="186">
        <v>0</v>
      </c>
      <c r="C272" s="189"/>
      <c r="D272" s="190"/>
    </row>
    <row r="273" spans="1:4" x14ac:dyDescent="0.2">
      <c r="A273" s="185">
        <v>42619</v>
      </c>
      <c r="B273" s="186">
        <v>0</v>
      </c>
      <c r="C273" s="189"/>
      <c r="D273" s="190"/>
    </row>
    <row r="274" spans="1:4" x14ac:dyDescent="0.2">
      <c r="A274" s="185">
        <v>42620</v>
      </c>
      <c r="B274" s="186">
        <v>0</v>
      </c>
      <c r="C274" s="189"/>
      <c r="D274" s="190"/>
    </row>
    <row r="275" spans="1:4" x14ac:dyDescent="0.2">
      <c r="A275" s="185">
        <v>42621</v>
      </c>
      <c r="B275" s="186">
        <v>0</v>
      </c>
      <c r="C275" s="189"/>
      <c r="D275" s="190"/>
    </row>
    <row r="276" spans="1:4" x14ac:dyDescent="0.2">
      <c r="A276" s="185">
        <v>42622</v>
      </c>
      <c r="B276" s="186">
        <v>0</v>
      </c>
      <c r="C276" s="189"/>
      <c r="D276" s="190"/>
    </row>
    <row r="277" spans="1:4" x14ac:dyDescent="0.2">
      <c r="A277" s="185">
        <v>42623</v>
      </c>
      <c r="B277" s="186">
        <v>0</v>
      </c>
      <c r="C277" s="189"/>
      <c r="D277" s="190"/>
    </row>
    <row r="278" spans="1:4" x14ac:dyDescent="0.2">
      <c r="A278" s="185">
        <v>42624</v>
      </c>
      <c r="B278" s="186">
        <v>0</v>
      </c>
      <c r="C278" s="189"/>
      <c r="D278" s="190"/>
    </row>
    <row r="279" spans="1:4" x14ac:dyDescent="0.2">
      <c r="A279" s="185">
        <v>42625</v>
      </c>
      <c r="B279" s="186">
        <v>0</v>
      </c>
      <c r="C279" s="189"/>
      <c r="D279" s="190"/>
    </row>
    <row r="280" spans="1:4" x14ac:dyDescent="0.2">
      <c r="A280" s="185">
        <v>42626</v>
      </c>
      <c r="B280" s="186">
        <v>0</v>
      </c>
      <c r="C280" s="189"/>
      <c r="D280" s="190"/>
    </row>
    <row r="281" spans="1:4" x14ac:dyDescent="0.2">
      <c r="A281" s="185">
        <v>42627</v>
      </c>
      <c r="B281" s="186">
        <v>0</v>
      </c>
      <c r="C281" s="189"/>
      <c r="D281" s="190"/>
    </row>
    <row r="282" spans="1:4" x14ac:dyDescent="0.2">
      <c r="A282" s="185">
        <v>42628</v>
      </c>
      <c r="B282" s="186">
        <v>0</v>
      </c>
      <c r="C282" s="189"/>
      <c r="D282" s="190"/>
    </row>
    <row r="283" spans="1:4" x14ac:dyDescent="0.2">
      <c r="A283" s="185">
        <v>42629</v>
      </c>
      <c r="B283" s="186">
        <v>0</v>
      </c>
      <c r="C283" s="189"/>
      <c r="D283" s="190"/>
    </row>
    <row r="284" spans="1:4" x14ac:dyDescent="0.2">
      <c r="A284" s="185">
        <v>42630</v>
      </c>
      <c r="B284" s="186">
        <v>0</v>
      </c>
      <c r="C284" s="189"/>
      <c r="D284" s="190"/>
    </row>
    <row r="285" spans="1:4" x14ac:dyDescent="0.2">
      <c r="A285" s="185">
        <v>42631</v>
      </c>
      <c r="B285" s="186">
        <v>0</v>
      </c>
      <c r="C285" s="189"/>
      <c r="D285" s="190"/>
    </row>
    <row r="286" spans="1:4" x14ac:dyDescent="0.2">
      <c r="A286" s="185">
        <v>42632</v>
      </c>
      <c r="B286" s="186">
        <v>0.30000000000000071</v>
      </c>
      <c r="C286" s="189"/>
      <c r="D286" s="190"/>
    </row>
    <row r="287" spans="1:4" x14ac:dyDescent="0.2">
      <c r="A287" s="185">
        <v>42633</v>
      </c>
      <c r="B287" s="186">
        <v>1.1999999999999993</v>
      </c>
      <c r="C287" s="189"/>
      <c r="D287" s="190"/>
    </row>
    <row r="288" spans="1:4" x14ac:dyDescent="0.2">
      <c r="A288" s="185">
        <v>42634</v>
      </c>
      <c r="B288" s="186">
        <v>1.0999999999999996</v>
      </c>
      <c r="C288" s="189"/>
      <c r="D288" s="190"/>
    </row>
    <row r="289" spans="1:4" x14ac:dyDescent="0.2">
      <c r="A289" s="185">
        <v>42635</v>
      </c>
      <c r="B289" s="186">
        <v>1.1999999999999993</v>
      </c>
      <c r="C289" s="189"/>
      <c r="D289" s="190"/>
    </row>
    <row r="290" spans="1:4" x14ac:dyDescent="0.2">
      <c r="A290" s="185">
        <v>42636</v>
      </c>
      <c r="B290" s="186">
        <v>1.4000000000000004</v>
      </c>
      <c r="C290" s="189"/>
      <c r="D290" s="190"/>
    </row>
    <row r="291" spans="1:4" x14ac:dyDescent="0.2">
      <c r="A291" s="185">
        <v>42637</v>
      </c>
      <c r="B291" s="186">
        <v>0.5</v>
      </c>
      <c r="C291" s="189"/>
      <c r="D291" s="190"/>
    </row>
    <row r="292" spans="1:4" x14ac:dyDescent="0.2">
      <c r="A292" s="185">
        <v>42638</v>
      </c>
      <c r="B292" s="186">
        <v>0.90000000000000036</v>
      </c>
      <c r="C292" s="189"/>
      <c r="D292" s="190"/>
    </row>
    <row r="293" spans="1:4" x14ac:dyDescent="0.2">
      <c r="A293" s="185">
        <v>42639</v>
      </c>
      <c r="B293" s="186">
        <v>2.9000000000000004</v>
      </c>
      <c r="C293" s="189"/>
      <c r="D293" s="190"/>
    </row>
    <row r="294" spans="1:4" x14ac:dyDescent="0.2">
      <c r="A294" s="185">
        <v>42640</v>
      </c>
      <c r="B294" s="186">
        <v>2.1999999999999993</v>
      </c>
      <c r="C294" s="189"/>
      <c r="D294" s="190"/>
    </row>
    <row r="295" spans="1:4" x14ac:dyDescent="0.2">
      <c r="A295" s="185">
        <v>42641</v>
      </c>
      <c r="B295" s="186">
        <v>0</v>
      </c>
      <c r="C295" s="189"/>
      <c r="D295" s="190"/>
    </row>
    <row r="296" spans="1:4" x14ac:dyDescent="0.2">
      <c r="A296" s="185">
        <v>42642</v>
      </c>
      <c r="B296" s="186">
        <v>0.19999999999999929</v>
      </c>
      <c r="C296" s="189"/>
      <c r="D296" s="190"/>
    </row>
    <row r="297" spans="1:4" x14ac:dyDescent="0.2">
      <c r="A297" s="193">
        <v>42643</v>
      </c>
      <c r="B297" s="194">
        <v>1.5</v>
      </c>
      <c r="C297" s="195">
        <v>13.4</v>
      </c>
      <c r="D297" s="196">
        <v>13</v>
      </c>
    </row>
    <row r="298" spans="1:4" x14ac:dyDescent="0.2">
      <c r="A298" s="185">
        <v>42644</v>
      </c>
      <c r="B298" s="186">
        <v>3.1</v>
      </c>
      <c r="C298" s="189"/>
      <c r="D298" s="190"/>
    </row>
    <row r="299" spans="1:4" x14ac:dyDescent="0.2">
      <c r="A299" s="185">
        <v>42645</v>
      </c>
      <c r="B299" s="186">
        <v>4.5999999999999996</v>
      </c>
      <c r="C299" s="189"/>
      <c r="D299" s="190"/>
    </row>
    <row r="300" spans="1:4" x14ac:dyDescent="0.2">
      <c r="A300" s="185">
        <v>42646</v>
      </c>
      <c r="B300" s="186">
        <v>4.7</v>
      </c>
      <c r="C300" s="189"/>
      <c r="D300" s="190"/>
    </row>
    <row r="301" spans="1:4" x14ac:dyDescent="0.2">
      <c r="A301" s="185">
        <v>42647</v>
      </c>
      <c r="B301" s="186">
        <v>4.8</v>
      </c>
      <c r="C301" s="189"/>
      <c r="D301" s="190"/>
    </row>
    <row r="302" spans="1:4" x14ac:dyDescent="0.2">
      <c r="A302" s="185">
        <v>42648</v>
      </c>
      <c r="B302" s="186">
        <v>6</v>
      </c>
      <c r="C302" s="189"/>
      <c r="D302" s="190"/>
    </row>
    <row r="303" spans="1:4" x14ac:dyDescent="0.2">
      <c r="A303" s="185">
        <v>42649</v>
      </c>
      <c r="B303" s="186">
        <v>7.3</v>
      </c>
      <c r="C303" s="189"/>
      <c r="D303" s="190"/>
    </row>
    <row r="304" spans="1:4" x14ac:dyDescent="0.2">
      <c r="A304" s="185">
        <v>42650</v>
      </c>
      <c r="B304" s="186">
        <v>6.5</v>
      </c>
      <c r="C304" s="189"/>
      <c r="D304" s="190"/>
    </row>
    <row r="305" spans="1:4" x14ac:dyDescent="0.2">
      <c r="A305" s="185">
        <v>42651</v>
      </c>
      <c r="B305" s="186">
        <v>6.4</v>
      </c>
      <c r="C305" s="189"/>
      <c r="D305" s="190"/>
    </row>
    <row r="306" spans="1:4" x14ac:dyDescent="0.2">
      <c r="A306" s="185">
        <v>42652</v>
      </c>
      <c r="B306" s="186">
        <v>7.6</v>
      </c>
      <c r="C306" s="189"/>
      <c r="D306" s="190"/>
    </row>
    <row r="307" spans="1:4" x14ac:dyDescent="0.2">
      <c r="A307" s="185">
        <v>42653</v>
      </c>
      <c r="B307" s="186">
        <v>8.3000000000000007</v>
      </c>
      <c r="C307" s="189"/>
      <c r="D307" s="190"/>
    </row>
    <row r="308" spans="1:4" x14ac:dyDescent="0.2">
      <c r="A308" s="185">
        <v>42654</v>
      </c>
      <c r="B308" s="186">
        <v>8.1999999999999993</v>
      </c>
      <c r="C308" s="189"/>
      <c r="D308" s="190"/>
    </row>
    <row r="309" spans="1:4" x14ac:dyDescent="0.2">
      <c r="A309" s="185">
        <v>42655</v>
      </c>
      <c r="B309" s="186">
        <v>8.3000000000000007</v>
      </c>
      <c r="C309" s="189"/>
      <c r="D309" s="190"/>
    </row>
    <row r="310" spans="1:4" x14ac:dyDescent="0.2">
      <c r="A310" s="185">
        <v>42656</v>
      </c>
      <c r="B310" s="186">
        <v>8.5</v>
      </c>
      <c r="C310" s="189"/>
      <c r="D310" s="190"/>
    </row>
    <row r="311" spans="1:4" x14ac:dyDescent="0.2">
      <c r="A311" s="185">
        <v>42657</v>
      </c>
      <c r="B311" s="186">
        <v>7.6</v>
      </c>
      <c r="C311" s="189"/>
      <c r="D311" s="190"/>
    </row>
    <row r="312" spans="1:4" x14ac:dyDescent="0.2">
      <c r="A312" s="185">
        <v>42658</v>
      </c>
      <c r="B312" s="186">
        <v>5.9</v>
      </c>
      <c r="C312" s="189"/>
      <c r="D312" s="190"/>
    </row>
    <row r="313" spans="1:4" x14ac:dyDescent="0.2">
      <c r="A313" s="185">
        <v>42659</v>
      </c>
      <c r="B313" s="186">
        <v>3.5</v>
      </c>
      <c r="C313" s="189"/>
      <c r="D313" s="190"/>
    </row>
    <row r="314" spans="1:4" x14ac:dyDescent="0.2">
      <c r="A314" s="185">
        <v>42660</v>
      </c>
      <c r="B314" s="186">
        <v>4.4000000000000004</v>
      </c>
      <c r="C314" s="189"/>
      <c r="D314" s="190"/>
    </row>
    <row r="315" spans="1:4" x14ac:dyDescent="0.2">
      <c r="A315" s="185">
        <v>42661</v>
      </c>
      <c r="B315" s="186">
        <v>5.8</v>
      </c>
      <c r="C315" s="189"/>
      <c r="D315" s="190"/>
    </row>
    <row r="316" spans="1:4" x14ac:dyDescent="0.2">
      <c r="A316" s="185">
        <v>42662</v>
      </c>
      <c r="B316" s="186">
        <v>7.2</v>
      </c>
      <c r="C316" s="189"/>
      <c r="D316" s="190"/>
    </row>
    <row r="317" spans="1:4" x14ac:dyDescent="0.2">
      <c r="A317" s="185">
        <v>42663</v>
      </c>
      <c r="B317" s="186">
        <v>7.6</v>
      </c>
      <c r="C317" s="189"/>
      <c r="D317" s="190"/>
    </row>
    <row r="318" spans="1:4" x14ac:dyDescent="0.2">
      <c r="A318" s="185">
        <v>42664</v>
      </c>
      <c r="B318" s="186">
        <v>8.9</v>
      </c>
      <c r="C318" s="189"/>
      <c r="D318" s="190"/>
    </row>
    <row r="319" spans="1:4" x14ac:dyDescent="0.2">
      <c r="A319" s="185">
        <v>42665</v>
      </c>
      <c r="B319" s="186">
        <v>9.1999999999999993</v>
      </c>
      <c r="C319" s="189"/>
      <c r="D319" s="190"/>
    </row>
    <row r="320" spans="1:4" x14ac:dyDescent="0.2">
      <c r="A320" s="185">
        <v>42666</v>
      </c>
      <c r="B320" s="186">
        <v>10.6</v>
      </c>
      <c r="C320" s="189"/>
      <c r="D320" s="190"/>
    </row>
    <row r="321" spans="1:4" x14ac:dyDescent="0.2">
      <c r="A321" s="185">
        <v>42667</v>
      </c>
      <c r="B321" s="186">
        <v>9.1999999999999993</v>
      </c>
      <c r="C321" s="189"/>
      <c r="D321" s="190"/>
    </row>
    <row r="322" spans="1:4" x14ac:dyDescent="0.2">
      <c r="A322" s="185">
        <v>42668</v>
      </c>
      <c r="B322" s="186">
        <v>8.1999999999999993</v>
      </c>
      <c r="C322" s="189"/>
      <c r="D322" s="190"/>
    </row>
    <row r="323" spans="1:4" x14ac:dyDescent="0.2">
      <c r="A323" s="185">
        <v>42669</v>
      </c>
      <c r="B323" s="186">
        <v>8.1</v>
      </c>
      <c r="C323" s="189"/>
      <c r="D323" s="190"/>
    </row>
    <row r="324" spans="1:4" x14ac:dyDescent="0.2">
      <c r="A324" s="185">
        <v>42670</v>
      </c>
      <c r="B324" s="186">
        <v>6.7</v>
      </c>
      <c r="C324" s="189"/>
      <c r="D324" s="190"/>
    </row>
    <row r="325" spans="1:4" x14ac:dyDescent="0.2">
      <c r="A325" s="185">
        <v>42671</v>
      </c>
      <c r="B325" s="186">
        <v>5.3</v>
      </c>
      <c r="C325" s="189"/>
      <c r="D325" s="190"/>
    </row>
    <row r="326" spans="1:4" x14ac:dyDescent="0.2">
      <c r="A326" s="185">
        <v>42672</v>
      </c>
      <c r="B326" s="186">
        <v>4.9000000000000004</v>
      </c>
      <c r="C326" s="189"/>
      <c r="D326" s="190"/>
    </row>
    <row r="327" spans="1:4" x14ac:dyDescent="0.2">
      <c r="A327" s="185">
        <v>42673</v>
      </c>
      <c r="B327" s="186">
        <v>5.5</v>
      </c>
      <c r="C327" s="189"/>
      <c r="D327" s="190"/>
    </row>
    <row r="328" spans="1:4" x14ac:dyDescent="0.2">
      <c r="A328" s="193">
        <v>42674</v>
      </c>
      <c r="B328" s="194">
        <v>5.6</v>
      </c>
      <c r="C328" s="195">
        <v>208.5</v>
      </c>
      <c r="D328" s="196">
        <v>208</v>
      </c>
    </row>
    <row r="329" spans="1:4" x14ac:dyDescent="0.2">
      <c r="A329" s="185">
        <v>42675</v>
      </c>
      <c r="B329" s="186">
        <v>5.9</v>
      </c>
      <c r="C329" s="189"/>
      <c r="D329" s="190"/>
    </row>
    <row r="330" spans="1:4" x14ac:dyDescent="0.2">
      <c r="A330" s="185">
        <v>42676</v>
      </c>
      <c r="B330" s="186">
        <v>7.8000000000000007</v>
      </c>
      <c r="C330" s="189"/>
      <c r="D330" s="190"/>
    </row>
    <row r="331" spans="1:4" x14ac:dyDescent="0.2">
      <c r="A331" s="185">
        <v>42677</v>
      </c>
      <c r="B331" s="186">
        <v>9.3000000000000007</v>
      </c>
      <c r="C331" s="189"/>
      <c r="D331" s="190"/>
    </row>
    <row r="332" spans="1:4" x14ac:dyDescent="0.2">
      <c r="A332" s="185">
        <v>42678</v>
      </c>
      <c r="B332" s="186">
        <v>9.6999999999999993</v>
      </c>
      <c r="C332" s="189"/>
      <c r="D332" s="190"/>
    </row>
    <row r="333" spans="1:4" x14ac:dyDescent="0.2">
      <c r="A333" s="185">
        <v>42679</v>
      </c>
      <c r="B333" s="186">
        <v>9.6999999999999993</v>
      </c>
      <c r="C333" s="189"/>
      <c r="D333" s="190"/>
    </row>
    <row r="334" spans="1:4" x14ac:dyDescent="0.2">
      <c r="A334" s="185">
        <v>42680</v>
      </c>
      <c r="B334" s="186">
        <v>10.9</v>
      </c>
      <c r="C334" s="189"/>
      <c r="D334" s="190"/>
    </row>
    <row r="335" spans="1:4" x14ac:dyDescent="0.2">
      <c r="A335" s="185">
        <v>42681</v>
      </c>
      <c r="B335" s="186">
        <v>11.9</v>
      </c>
      <c r="C335" s="189"/>
      <c r="D335" s="190"/>
    </row>
    <row r="336" spans="1:4" x14ac:dyDescent="0.2">
      <c r="A336" s="185">
        <v>42682</v>
      </c>
      <c r="B336" s="186">
        <v>13.2</v>
      </c>
      <c r="C336" s="189"/>
      <c r="D336" s="190"/>
    </row>
    <row r="337" spans="1:4" x14ac:dyDescent="0.2">
      <c r="A337" s="185">
        <v>42683</v>
      </c>
      <c r="B337" s="186">
        <v>12.8</v>
      </c>
      <c r="C337" s="189"/>
      <c r="D337" s="190"/>
    </row>
    <row r="338" spans="1:4" x14ac:dyDescent="0.2">
      <c r="A338" s="185">
        <v>42684</v>
      </c>
      <c r="B338" s="186">
        <v>11.1</v>
      </c>
      <c r="C338" s="189"/>
      <c r="D338" s="190"/>
    </row>
    <row r="339" spans="1:4" x14ac:dyDescent="0.2">
      <c r="A339" s="185">
        <v>42685</v>
      </c>
      <c r="B339" s="186">
        <v>12.6</v>
      </c>
      <c r="C339" s="189"/>
      <c r="D339" s="190"/>
    </row>
    <row r="340" spans="1:4" x14ac:dyDescent="0.2">
      <c r="A340" s="185">
        <v>42686</v>
      </c>
      <c r="B340" s="186">
        <v>13.7</v>
      </c>
      <c r="C340" s="189"/>
      <c r="D340" s="190"/>
    </row>
    <row r="341" spans="1:4" x14ac:dyDescent="0.2">
      <c r="A341" s="185">
        <v>42687</v>
      </c>
      <c r="B341" s="186">
        <v>12.8</v>
      </c>
      <c r="C341" s="189"/>
      <c r="D341" s="190"/>
    </row>
    <row r="342" spans="1:4" x14ac:dyDescent="0.2">
      <c r="A342" s="185">
        <v>42688</v>
      </c>
      <c r="B342" s="186">
        <v>12.1</v>
      </c>
      <c r="C342" s="189"/>
      <c r="D342" s="190"/>
    </row>
    <row r="343" spans="1:4" x14ac:dyDescent="0.2">
      <c r="A343" s="185">
        <v>42689</v>
      </c>
      <c r="B343" s="186">
        <v>9</v>
      </c>
      <c r="C343" s="189"/>
      <c r="D343" s="190"/>
    </row>
    <row r="344" spans="1:4" x14ac:dyDescent="0.2">
      <c r="A344" s="185">
        <v>42690</v>
      </c>
      <c r="B344" s="186">
        <v>6.3000000000000007</v>
      </c>
      <c r="C344" s="189"/>
      <c r="D344" s="190"/>
    </row>
    <row r="345" spans="1:4" x14ac:dyDescent="0.2">
      <c r="A345" s="185">
        <v>42691</v>
      </c>
      <c r="B345" s="186">
        <v>6.1</v>
      </c>
      <c r="C345" s="189"/>
      <c r="D345" s="190"/>
    </row>
    <row r="346" spans="1:4" x14ac:dyDescent="0.2">
      <c r="A346" s="185">
        <v>42692</v>
      </c>
      <c r="B346" s="186">
        <v>8.6999999999999993</v>
      </c>
      <c r="C346" s="189"/>
      <c r="D346" s="190"/>
    </row>
    <row r="347" spans="1:4" x14ac:dyDescent="0.2">
      <c r="A347" s="185">
        <v>42693</v>
      </c>
      <c r="B347" s="186">
        <v>10.5</v>
      </c>
      <c r="C347" s="189"/>
      <c r="D347" s="190"/>
    </row>
    <row r="348" spans="1:4" x14ac:dyDescent="0.2">
      <c r="A348" s="185">
        <v>42694</v>
      </c>
      <c r="B348" s="186">
        <v>8.5</v>
      </c>
      <c r="C348" s="189"/>
      <c r="D348" s="190"/>
    </row>
    <row r="349" spans="1:4" x14ac:dyDescent="0.2">
      <c r="A349" s="185">
        <v>42695</v>
      </c>
      <c r="B349" s="186">
        <v>5.8000000000000007</v>
      </c>
      <c r="C349" s="189"/>
      <c r="D349" s="190"/>
    </row>
    <row r="350" spans="1:4" x14ac:dyDescent="0.2">
      <c r="A350" s="185">
        <v>42696</v>
      </c>
      <c r="B350" s="186">
        <v>5.9</v>
      </c>
      <c r="C350" s="189"/>
      <c r="D350" s="190"/>
    </row>
    <row r="351" spans="1:4" x14ac:dyDescent="0.2">
      <c r="A351" s="185">
        <v>42697</v>
      </c>
      <c r="B351" s="186">
        <v>6.3000000000000007</v>
      </c>
      <c r="C351" s="189"/>
      <c r="D351" s="190"/>
    </row>
    <row r="352" spans="1:4" x14ac:dyDescent="0.2">
      <c r="A352" s="185">
        <v>42698</v>
      </c>
      <c r="B352" s="186">
        <v>7.5</v>
      </c>
      <c r="C352" s="189"/>
      <c r="D352" s="190"/>
    </row>
    <row r="353" spans="1:4" x14ac:dyDescent="0.2">
      <c r="A353" s="185">
        <v>42699</v>
      </c>
      <c r="B353" s="186">
        <v>10.1</v>
      </c>
      <c r="C353" s="189"/>
      <c r="D353" s="190"/>
    </row>
    <row r="354" spans="1:4" x14ac:dyDescent="0.2">
      <c r="A354" s="185">
        <v>42700</v>
      </c>
      <c r="B354" s="186">
        <v>11.1</v>
      </c>
      <c r="C354" s="189"/>
      <c r="D354" s="190"/>
    </row>
    <row r="355" spans="1:4" x14ac:dyDescent="0.2">
      <c r="A355" s="185">
        <v>42701</v>
      </c>
      <c r="B355" s="186">
        <v>11.1</v>
      </c>
      <c r="C355" s="189"/>
      <c r="D355" s="190"/>
    </row>
    <row r="356" spans="1:4" x14ac:dyDescent="0.2">
      <c r="A356" s="185">
        <v>42702</v>
      </c>
      <c r="B356" s="186">
        <v>13.3</v>
      </c>
      <c r="C356" s="189"/>
      <c r="D356" s="190"/>
    </row>
    <row r="357" spans="1:4" x14ac:dyDescent="0.2">
      <c r="A357" s="185">
        <v>42703</v>
      </c>
      <c r="B357" s="186">
        <v>16</v>
      </c>
      <c r="C357" s="189"/>
      <c r="D357" s="190"/>
    </row>
    <row r="358" spans="1:4" x14ac:dyDescent="0.2">
      <c r="A358" s="193">
        <v>42704</v>
      </c>
      <c r="B358" s="194">
        <v>16.5</v>
      </c>
      <c r="C358" s="195">
        <v>306.2</v>
      </c>
      <c r="D358" s="196">
        <v>306</v>
      </c>
    </row>
    <row r="359" spans="1:4" x14ac:dyDescent="0.2">
      <c r="A359" s="185">
        <v>42705</v>
      </c>
      <c r="B359" s="186">
        <v>14.4</v>
      </c>
      <c r="C359" s="189"/>
      <c r="D359" s="190"/>
    </row>
    <row r="360" spans="1:4" x14ac:dyDescent="0.2">
      <c r="A360" s="185">
        <v>42706</v>
      </c>
      <c r="B360" s="186">
        <v>11.6</v>
      </c>
      <c r="C360" s="189"/>
      <c r="D360" s="190"/>
    </row>
    <row r="361" spans="1:4" x14ac:dyDescent="0.2">
      <c r="A361" s="185">
        <v>42707</v>
      </c>
      <c r="B361" s="186">
        <v>13</v>
      </c>
      <c r="C361" s="189"/>
      <c r="D361" s="190"/>
    </row>
    <row r="362" spans="1:4" x14ac:dyDescent="0.2">
      <c r="A362" s="185">
        <v>42708</v>
      </c>
      <c r="B362" s="186">
        <v>15.2</v>
      </c>
      <c r="C362" s="189"/>
      <c r="D362" s="190"/>
    </row>
    <row r="363" spans="1:4" x14ac:dyDescent="0.2">
      <c r="A363" s="185">
        <v>42709</v>
      </c>
      <c r="B363" s="186">
        <v>15.4</v>
      </c>
      <c r="C363" s="189"/>
      <c r="D363" s="190"/>
    </row>
    <row r="364" spans="1:4" x14ac:dyDescent="0.2">
      <c r="A364" s="185">
        <v>42710</v>
      </c>
      <c r="B364" s="186">
        <v>12.9</v>
      </c>
      <c r="C364" s="189"/>
      <c r="D364" s="190"/>
    </row>
    <row r="365" spans="1:4" x14ac:dyDescent="0.2">
      <c r="A365" s="185">
        <v>42711</v>
      </c>
      <c r="B365" s="186">
        <v>10.1</v>
      </c>
      <c r="C365" s="189"/>
      <c r="D365" s="190"/>
    </row>
    <row r="366" spans="1:4" x14ac:dyDescent="0.2">
      <c r="A366" s="185">
        <v>42712</v>
      </c>
      <c r="B366" s="186">
        <v>9.4</v>
      </c>
      <c r="C366" s="189"/>
      <c r="D366" s="190"/>
    </row>
    <row r="367" spans="1:4" x14ac:dyDescent="0.2">
      <c r="A367" s="185">
        <v>42713</v>
      </c>
      <c r="B367" s="186">
        <v>8.4</v>
      </c>
      <c r="C367" s="189"/>
      <c r="D367" s="190"/>
    </row>
    <row r="368" spans="1:4" x14ac:dyDescent="0.2">
      <c r="A368" s="185">
        <v>42714</v>
      </c>
      <c r="B368" s="186">
        <v>8.8000000000000007</v>
      </c>
      <c r="C368" s="189"/>
      <c r="D368" s="190"/>
    </row>
    <row r="369" spans="1:4" x14ac:dyDescent="0.2">
      <c r="A369" s="185">
        <v>42715</v>
      </c>
      <c r="B369" s="186">
        <v>9.1</v>
      </c>
      <c r="C369" s="189"/>
      <c r="D369" s="190"/>
    </row>
    <row r="370" spans="1:4" x14ac:dyDescent="0.2">
      <c r="A370" s="185">
        <v>42716</v>
      </c>
      <c r="B370" s="186">
        <v>10</v>
      </c>
      <c r="C370" s="189"/>
      <c r="D370" s="190"/>
    </row>
    <row r="371" spans="1:4" x14ac:dyDescent="0.2">
      <c r="A371" s="185">
        <v>42717</v>
      </c>
      <c r="B371" s="186">
        <v>10.199999999999999</v>
      </c>
      <c r="C371" s="189"/>
      <c r="D371" s="190"/>
    </row>
    <row r="372" spans="1:4" x14ac:dyDescent="0.2">
      <c r="A372" s="185">
        <v>42718</v>
      </c>
      <c r="B372" s="186">
        <v>9.4</v>
      </c>
      <c r="C372" s="189"/>
      <c r="D372" s="190"/>
    </row>
    <row r="373" spans="1:4" x14ac:dyDescent="0.2">
      <c r="A373" s="185">
        <v>42719</v>
      </c>
      <c r="B373" s="186">
        <v>9.8000000000000007</v>
      </c>
      <c r="C373" s="189"/>
      <c r="D373" s="190"/>
    </row>
    <row r="374" spans="1:4" x14ac:dyDescent="0.2">
      <c r="A374" s="185">
        <v>42720</v>
      </c>
      <c r="B374" s="186">
        <v>9.6999999999999993</v>
      </c>
      <c r="C374" s="189"/>
      <c r="D374" s="190"/>
    </row>
    <row r="375" spans="1:4" x14ac:dyDescent="0.2">
      <c r="A375" s="185">
        <v>42721</v>
      </c>
      <c r="B375" s="186">
        <v>11.1</v>
      </c>
      <c r="C375" s="189"/>
      <c r="D375" s="190"/>
    </row>
    <row r="376" spans="1:4" x14ac:dyDescent="0.2">
      <c r="A376" s="185">
        <v>42722</v>
      </c>
      <c r="B376" s="186">
        <v>10.9</v>
      </c>
      <c r="C376" s="189"/>
      <c r="D376" s="190"/>
    </row>
    <row r="377" spans="1:4" x14ac:dyDescent="0.2">
      <c r="A377" s="185">
        <v>42723</v>
      </c>
      <c r="B377" s="186">
        <v>11.1</v>
      </c>
      <c r="C377" s="189"/>
      <c r="D377" s="190"/>
    </row>
    <row r="378" spans="1:4" x14ac:dyDescent="0.2">
      <c r="A378" s="185">
        <v>42724</v>
      </c>
      <c r="B378" s="186">
        <v>13.5</v>
      </c>
      <c r="C378" s="189"/>
      <c r="D378" s="190"/>
    </row>
    <row r="379" spans="1:4" x14ac:dyDescent="0.2">
      <c r="A379" s="185">
        <v>42725</v>
      </c>
      <c r="B379" s="186">
        <v>13</v>
      </c>
      <c r="C379" s="189"/>
      <c r="D379" s="190"/>
    </row>
    <row r="380" spans="1:4" x14ac:dyDescent="0.2">
      <c r="A380" s="185">
        <v>42726</v>
      </c>
      <c r="B380" s="186">
        <v>11.6</v>
      </c>
      <c r="C380" s="189"/>
      <c r="D380" s="190"/>
    </row>
    <row r="381" spans="1:4" x14ac:dyDescent="0.2">
      <c r="A381" s="185">
        <v>42727</v>
      </c>
      <c r="B381" s="186">
        <v>11.1</v>
      </c>
      <c r="C381" s="189"/>
      <c r="D381" s="190"/>
    </row>
    <row r="382" spans="1:4" x14ac:dyDescent="0.2">
      <c r="A382" s="185">
        <v>42728</v>
      </c>
      <c r="B382" s="186">
        <v>9.8000000000000007</v>
      </c>
      <c r="C382" s="189"/>
      <c r="D382" s="190"/>
    </row>
    <row r="383" spans="1:4" x14ac:dyDescent="0.2">
      <c r="A383" s="185">
        <v>42729</v>
      </c>
      <c r="B383" s="186">
        <v>8.3000000000000007</v>
      </c>
      <c r="C383" s="189"/>
      <c r="D383" s="190"/>
    </row>
    <row r="384" spans="1:4" x14ac:dyDescent="0.2">
      <c r="A384" s="185">
        <v>42730</v>
      </c>
      <c r="B384" s="186">
        <v>8.9</v>
      </c>
      <c r="C384" s="189"/>
      <c r="D384" s="190"/>
    </row>
    <row r="385" spans="1:4" x14ac:dyDescent="0.2">
      <c r="A385" s="185">
        <v>42731</v>
      </c>
      <c r="B385" s="186">
        <v>11.9</v>
      </c>
      <c r="C385" s="189"/>
      <c r="D385" s="190"/>
    </row>
    <row r="386" spans="1:4" x14ac:dyDescent="0.2">
      <c r="A386" s="185">
        <v>42732</v>
      </c>
      <c r="B386" s="186">
        <v>14.6</v>
      </c>
      <c r="C386" s="189"/>
      <c r="D386" s="190"/>
    </row>
    <row r="387" spans="1:4" x14ac:dyDescent="0.2">
      <c r="A387" s="185">
        <v>42733</v>
      </c>
      <c r="B387" s="186">
        <v>16.5</v>
      </c>
      <c r="C387" s="189"/>
      <c r="D387" s="190"/>
    </row>
    <row r="388" spans="1:4" x14ac:dyDescent="0.2">
      <c r="A388" s="185">
        <v>42734</v>
      </c>
      <c r="B388" s="186">
        <v>16.7</v>
      </c>
      <c r="C388" s="189"/>
      <c r="D388" s="190"/>
    </row>
    <row r="389" spans="1:4" x14ac:dyDescent="0.2">
      <c r="A389" s="185">
        <v>42735</v>
      </c>
      <c r="B389" s="186">
        <v>18.2</v>
      </c>
      <c r="C389" s="189">
        <v>364.6</v>
      </c>
      <c r="D389" s="201">
        <v>365</v>
      </c>
    </row>
    <row r="390" spans="1:4" ht="13.5" thickBot="1" x14ac:dyDescent="0.25">
      <c r="A390" s="185"/>
      <c r="B390" s="202"/>
      <c r="C390" s="203"/>
      <c r="D390" s="204"/>
    </row>
    <row r="391" spans="1:4" ht="13.5" thickBot="1" x14ac:dyDescent="0.25">
      <c r="A391" s="205"/>
      <c r="B391" s="206"/>
      <c r="C391" s="206"/>
      <c r="D391" s="207"/>
    </row>
    <row r="392" spans="1:4" x14ac:dyDescent="0.2">
      <c r="A392" s="208" t="s">
        <v>117</v>
      </c>
      <c r="B392" s="187"/>
      <c r="C392" s="187"/>
      <c r="D392" s="333">
        <v>2328.6</v>
      </c>
    </row>
    <row r="393" spans="1:4" ht="13.5" thickBot="1" x14ac:dyDescent="0.25">
      <c r="A393" s="209" t="s">
        <v>118</v>
      </c>
      <c r="B393" s="187"/>
      <c r="C393" s="187"/>
      <c r="D393" s="334"/>
    </row>
    <row r="394" spans="1:4" ht="13.5" thickBot="1" x14ac:dyDescent="0.25">
      <c r="A394" s="210"/>
      <c r="B394" s="203"/>
      <c r="C394" s="203"/>
      <c r="D394" s="211"/>
    </row>
    <row r="395" spans="1:4" x14ac:dyDescent="0.2">
      <c r="A395" s="191"/>
      <c r="B395" s="187"/>
      <c r="C395" s="187"/>
      <c r="D395" s="187"/>
    </row>
    <row r="396" spans="1:4" x14ac:dyDescent="0.2">
      <c r="A396" s="191"/>
      <c r="B396" s="187"/>
      <c r="C396" s="187"/>
      <c r="D396" s="166"/>
    </row>
    <row r="397" spans="1:4" x14ac:dyDescent="0.2">
      <c r="A397" s="191"/>
      <c r="B397" s="187"/>
      <c r="C397" s="187"/>
      <c r="D397" s="166"/>
    </row>
    <row r="398" spans="1:4" x14ac:dyDescent="0.2">
      <c r="A398" s="191"/>
      <c r="B398" s="187"/>
      <c r="C398" s="187"/>
      <c r="D398" s="166"/>
    </row>
    <row r="399" spans="1:4" x14ac:dyDescent="0.2">
      <c r="A399" s="191"/>
      <c r="B399" s="187"/>
      <c r="C399" s="187"/>
      <c r="D399" s="166"/>
    </row>
    <row r="400" spans="1:4" x14ac:dyDescent="0.2">
      <c r="A400" s="191"/>
      <c r="B400" s="187"/>
      <c r="C400" s="187"/>
      <c r="D400" s="166"/>
    </row>
    <row r="401" spans="1:4" x14ac:dyDescent="0.2">
      <c r="A401" s="191"/>
      <c r="B401" s="187"/>
      <c r="C401" s="187"/>
      <c r="D401" s="166"/>
    </row>
    <row r="402" spans="1:4" x14ac:dyDescent="0.2">
      <c r="A402" s="191"/>
      <c r="B402" s="187"/>
      <c r="C402" s="187"/>
      <c r="D402" s="166"/>
    </row>
    <row r="403" spans="1:4" x14ac:dyDescent="0.2">
      <c r="A403" s="191"/>
      <c r="B403" s="187"/>
      <c r="C403" s="187"/>
      <c r="D403" s="166"/>
    </row>
    <row r="404" spans="1:4" x14ac:dyDescent="0.2">
      <c r="A404" s="191"/>
      <c r="B404" s="187"/>
      <c r="C404" s="187"/>
      <c r="D404" s="166"/>
    </row>
    <row r="405" spans="1:4" x14ac:dyDescent="0.2">
      <c r="A405" s="191"/>
      <c r="B405" s="187"/>
      <c r="C405" s="187"/>
      <c r="D405" s="166"/>
    </row>
    <row r="406" spans="1:4" x14ac:dyDescent="0.2">
      <c r="A406" s="191"/>
      <c r="B406" s="187"/>
      <c r="C406" s="187"/>
      <c r="D406" s="166"/>
    </row>
    <row r="407" spans="1:4" x14ac:dyDescent="0.2">
      <c r="A407" s="191"/>
      <c r="B407" s="187"/>
      <c r="C407" s="187"/>
      <c r="D407" s="166"/>
    </row>
    <row r="408" spans="1:4" x14ac:dyDescent="0.2">
      <c r="A408" s="191"/>
      <c r="B408" s="187"/>
      <c r="C408" s="187"/>
      <c r="D408" s="166"/>
    </row>
    <row r="409" spans="1:4" x14ac:dyDescent="0.2">
      <c r="A409" s="191"/>
      <c r="B409" s="187"/>
      <c r="C409" s="187"/>
      <c r="D409" s="166"/>
    </row>
    <row r="410" spans="1:4" x14ac:dyDescent="0.2">
      <c r="A410" s="191"/>
      <c r="B410" s="187"/>
      <c r="C410" s="187"/>
      <c r="D410" s="166"/>
    </row>
    <row r="411" spans="1:4" x14ac:dyDescent="0.2">
      <c r="A411" s="191"/>
      <c r="B411" s="187"/>
      <c r="C411" s="187"/>
      <c r="D411" s="166"/>
    </row>
    <row r="412" spans="1:4" x14ac:dyDescent="0.2">
      <c r="A412" s="191"/>
      <c r="B412" s="187"/>
      <c r="C412" s="187"/>
      <c r="D412" s="166"/>
    </row>
    <row r="413" spans="1:4" x14ac:dyDescent="0.2">
      <c r="A413" s="191"/>
      <c r="B413" s="187"/>
      <c r="C413" s="187"/>
      <c r="D413" s="166"/>
    </row>
    <row r="414" spans="1:4" x14ac:dyDescent="0.2">
      <c r="A414" s="191"/>
      <c r="B414" s="187"/>
      <c r="C414" s="187"/>
      <c r="D414" s="166"/>
    </row>
    <row r="415" spans="1:4" x14ac:dyDescent="0.2">
      <c r="A415" s="191"/>
      <c r="B415" s="187"/>
      <c r="C415" s="187"/>
      <c r="D415" s="166"/>
    </row>
    <row r="416" spans="1:4" x14ac:dyDescent="0.2">
      <c r="A416" s="191"/>
      <c r="B416" s="88"/>
      <c r="C416" s="88"/>
      <c r="D416" s="88"/>
    </row>
    <row r="417" spans="1:1" x14ac:dyDescent="0.2">
      <c r="A417" s="191"/>
    </row>
  </sheetData>
  <mergeCells count="9">
    <mergeCell ref="A11:D11"/>
    <mergeCell ref="A17:D17"/>
    <mergeCell ref="D392:D393"/>
    <mergeCell ref="A3:D3"/>
    <mergeCell ref="A4:D4"/>
    <mergeCell ref="A6:D6"/>
    <mergeCell ref="A7:D7"/>
    <mergeCell ref="A9:B9"/>
    <mergeCell ref="C9:D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CCA4C-B0A5-4115-8957-3F89B97A8EAA}">
  <dimension ref="A1:K417"/>
  <sheetViews>
    <sheetView topLeftCell="A373" workbookViewId="0"/>
  </sheetViews>
  <sheetFormatPr baseColWidth="10" defaultRowHeight="12.75" x14ac:dyDescent="0.2"/>
  <sheetData>
    <row r="1" spans="1:4" x14ac:dyDescent="0.2">
      <c r="A1" s="166"/>
      <c r="B1" s="166"/>
      <c r="C1" s="166"/>
      <c r="D1" s="88"/>
    </row>
    <row r="2" spans="1:4" x14ac:dyDescent="0.2">
      <c r="A2" s="166"/>
      <c r="B2" s="166"/>
      <c r="C2" s="166"/>
      <c r="D2" s="88"/>
    </row>
    <row r="3" spans="1:4" x14ac:dyDescent="0.2">
      <c r="A3" s="335" t="s">
        <v>29</v>
      </c>
      <c r="B3" s="335"/>
      <c r="C3" s="335"/>
      <c r="D3" s="335"/>
    </row>
    <row r="4" spans="1:4" x14ac:dyDescent="0.2">
      <c r="A4" s="336" t="s">
        <v>25</v>
      </c>
      <c r="B4" s="336"/>
      <c r="C4" s="336"/>
      <c r="D4" s="336"/>
    </row>
    <row r="5" spans="1:4" x14ac:dyDescent="0.2">
      <c r="A5" s="167"/>
      <c r="B5" s="167"/>
      <c r="C5" s="167"/>
      <c r="D5" s="167"/>
    </row>
    <row r="6" spans="1:4" x14ac:dyDescent="0.2">
      <c r="A6" s="337"/>
      <c r="B6" s="337"/>
      <c r="C6" s="337"/>
      <c r="D6" s="337"/>
    </row>
    <row r="7" spans="1:4" x14ac:dyDescent="0.2">
      <c r="A7" s="338"/>
      <c r="B7" s="338"/>
      <c r="C7" s="338"/>
      <c r="D7" s="338"/>
    </row>
    <row r="8" spans="1:4" x14ac:dyDescent="0.2">
      <c r="A8" s="169"/>
      <c r="B8" s="169"/>
      <c r="C8" s="169"/>
      <c r="D8" s="169"/>
    </row>
    <row r="9" spans="1:4" x14ac:dyDescent="0.2">
      <c r="A9" s="339" t="s">
        <v>11</v>
      </c>
      <c r="B9" s="339"/>
      <c r="C9" s="340" t="s">
        <v>10</v>
      </c>
      <c r="D9" s="340"/>
    </row>
    <row r="10" spans="1:4" x14ac:dyDescent="0.2">
      <c r="A10" s="170"/>
      <c r="B10" s="170"/>
      <c r="C10" s="170"/>
      <c r="D10" s="170"/>
    </row>
    <row r="11" spans="1:4" x14ac:dyDescent="0.2">
      <c r="A11" s="332" t="s">
        <v>12</v>
      </c>
      <c r="B11" s="332"/>
      <c r="C11" s="332"/>
      <c r="D11" s="332"/>
    </row>
    <row r="12" spans="1:4" x14ac:dyDescent="0.2">
      <c r="A12" s="170"/>
      <c r="B12" s="170"/>
      <c r="C12" s="170"/>
      <c r="D12" s="170"/>
    </row>
    <row r="13" spans="1:4" x14ac:dyDescent="0.2">
      <c r="A13" s="170" t="s">
        <v>8</v>
      </c>
      <c r="B13" s="170"/>
      <c r="C13" s="171" t="s">
        <v>13</v>
      </c>
      <c r="D13" s="170"/>
    </row>
    <row r="14" spans="1:4" x14ac:dyDescent="0.2">
      <c r="A14" s="170" t="s">
        <v>9</v>
      </c>
      <c r="B14" s="170"/>
      <c r="C14" s="171" t="s">
        <v>14</v>
      </c>
      <c r="D14" s="170"/>
    </row>
    <row r="15" spans="1:4" x14ac:dyDescent="0.2">
      <c r="A15" s="170" t="s">
        <v>15</v>
      </c>
      <c r="B15" s="170"/>
      <c r="C15" s="171" t="s">
        <v>16</v>
      </c>
      <c r="D15" s="170"/>
    </row>
    <row r="16" spans="1:4" x14ac:dyDescent="0.2">
      <c r="A16" s="170"/>
      <c r="B16" s="170"/>
      <c r="C16" s="170"/>
      <c r="D16" s="170"/>
    </row>
    <row r="17" spans="1:4" x14ac:dyDescent="0.2">
      <c r="A17" s="332" t="s">
        <v>17</v>
      </c>
      <c r="B17" s="332"/>
      <c r="C17" s="332"/>
      <c r="D17" s="332"/>
    </row>
    <row r="18" spans="1:4" ht="13.5" thickBot="1" x14ac:dyDescent="0.25">
      <c r="A18" s="169"/>
      <c r="B18" s="169"/>
      <c r="C18" s="169"/>
      <c r="D18" s="169"/>
    </row>
    <row r="19" spans="1:4" x14ac:dyDescent="0.2">
      <c r="A19" s="172" t="s">
        <v>0</v>
      </c>
      <c r="B19" s="173" t="s">
        <v>5</v>
      </c>
      <c r="C19" s="174" t="s">
        <v>18</v>
      </c>
      <c r="D19" s="175" t="s">
        <v>19</v>
      </c>
    </row>
    <row r="20" spans="1:4" x14ac:dyDescent="0.2">
      <c r="A20" s="176"/>
      <c r="B20" s="177"/>
      <c r="C20" s="169"/>
      <c r="D20" s="178"/>
    </row>
    <row r="21" spans="1:4" x14ac:dyDescent="0.2">
      <c r="A21" s="179"/>
      <c r="B21" s="180" t="s">
        <v>7</v>
      </c>
      <c r="C21" s="169"/>
      <c r="D21" s="178"/>
    </row>
    <row r="22" spans="1:4" x14ac:dyDescent="0.2">
      <c r="A22" s="179"/>
      <c r="B22" s="180"/>
      <c r="C22" s="169"/>
      <c r="D22" s="178"/>
    </row>
    <row r="23" spans="1:4" ht="13.5" thickBot="1" x14ac:dyDescent="0.25">
      <c r="A23" s="181" t="s">
        <v>2</v>
      </c>
      <c r="B23" s="182" t="s">
        <v>4</v>
      </c>
      <c r="C23" s="183" t="s">
        <v>20</v>
      </c>
      <c r="D23" s="184" t="s">
        <v>21</v>
      </c>
    </row>
    <row r="24" spans="1:4" x14ac:dyDescent="0.2">
      <c r="A24" s="185">
        <v>42736</v>
      </c>
      <c r="B24" s="212">
        <v>18.600000000000001</v>
      </c>
      <c r="C24" s="206"/>
      <c r="D24" s="213"/>
    </row>
    <row r="25" spans="1:4" x14ac:dyDescent="0.2">
      <c r="A25" s="185">
        <v>42737</v>
      </c>
      <c r="B25" s="214">
        <v>17.600000000000001</v>
      </c>
      <c r="C25" s="189"/>
      <c r="D25" s="190"/>
    </row>
    <row r="26" spans="1:4" x14ac:dyDescent="0.2">
      <c r="A26" s="185">
        <v>42738</v>
      </c>
      <c r="B26" s="214">
        <v>16.399999999999999</v>
      </c>
      <c r="C26" s="189"/>
      <c r="D26" s="190"/>
    </row>
    <row r="27" spans="1:4" x14ac:dyDescent="0.2">
      <c r="A27" s="185">
        <v>42739</v>
      </c>
      <c r="B27" s="214">
        <v>14.3</v>
      </c>
      <c r="C27" s="189"/>
      <c r="D27" s="190"/>
    </row>
    <row r="28" spans="1:4" x14ac:dyDescent="0.2">
      <c r="A28" s="185">
        <v>42740</v>
      </c>
      <c r="B28" s="214">
        <v>15.1</v>
      </c>
      <c r="C28" s="189"/>
      <c r="D28" s="190"/>
    </row>
    <row r="29" spans="1:4" x14ac:dyDescent="0.2">
      <c r="A29" s="185">
        <v>42741</v>
      </c>
      <c r="B29" s="214">
        <v>17.7</v>
      </c>
      <c r="C29" s="189"/>
      <c r="D29" s="190"/>
    </row>
    <row r="30" spans="1:4" x14ac:dyDescent="0.2">
      <c r="A30" s="185">
        <v>42742</v>
      </c>
      <c r="B30" s="214">
        <v>18.2</v>
      </c>
      <c r="C30" s="189"/>
      <c r="D30" s="190"/>
    </row>
    <row r="31" spans="1:4" x14ac:dyDescent="0.2">
      <c r="A31" s="185">
        <v>42743</v>
      </c>
      <c r="B31" s="214">
        <v>15.5</v>
      </c>
      <c r="C31" s="189"/>
      <c r="D31" s="190"/>
    </row>
    <row r="32" spans="1:4" x14ac:dyDescent="0.2">
      <c r="A32" s="185">
        <v>42744</v>
      </c>
      <c r="B32" s="214">
        <v>13.1</v>
      </c>
      <c r="C32" s="189"/>
      <c r="D32" s="190"/>
    </row>
    <row r="33" spans="1:4" x14ac:dyDescent="0.2">
      <c r="A33" s="185">
        <v>42745</v>
      </c>
      <c r="B33" s="214">
        <v>12.2</v>
      </c>
      <c r="C33" s="189"/>
      <c r="D33" s="190"/>
    </row>
    <row r="34" spans="1:4" x14ac:dyDescent="0.2">
      <c r="A34" s="185">
        <v>42746</v>
      </c>
      <c r="B34" s="214">
        <v>11</v>
      </c>
      <c r="C34" s="189"/>
      <c r="D34" s="190"/>
    </row>
    <row r="35" spans="1:4" x14ac:dyDescent="0.2">
      <c r="A35" s="185">
        <v>42747</v>
      </c>
      <c r="B35" s="214">
        <v>11.6</v>
      </c>
      <c r="C35" s="189"/>
      <c r="D35" s="190"/>
    </row>
    <row r="36" spans="1:4" x14ac:dyDescent="0.2">
      <c r="A36" s="185">
        <v>42748</v>
      </c>
      <c r="B36" s="214">
        <v>13.7</v>
      </c>
      <c r="C36" s="189"/>
      <c r="D36" s="190"/>
    </row>
    <row r="37" spans="1:4" x14ac:dyDescent="0.2">
      <c r="A37" s="185">
        <v>42749</v>
      </c>
      <c r="B37" s="214">
        <v>15.1</v>
      </c>
      <c r="C37" s="189"/>
      <c r="D37" s="190"/>
    </row>
    <row r="38" spans="1:4" x14ac:dyDescent="0.2">
      <c r="A38" s="185">
        <v>42750</v>
      </c>
      <c r="B38" s="214">
        <v>15.7</v>
      </c>
      <c r="C38" s="189"/>
      <c r="D38" s="190"/>
    </row>
    <row r="39" spans="1:4" x14ac:dyDescent="0.2">
      <c r="A39" s="185">
        <v>42751</v>
      </c>
      <c r="B39" s="214">
        <v>16</v>
      </c>
      <c r="C39" s="189"/>
      <c r="D39" s="190"/>
    </row>
    <row r="40" spans="1:4" x14ac:dyDescent="0.2">
      <c r="A40" s="185">
        <v>42752</v>
      </c>
      <c r="B40" s="214">
        <v>17.8</v>
      </c>
      <c r="C40" s="189"/>
      <c r="D40" s="190"/>
    </row>
    <row r="41" spans="1:4" x14ac:dyDescent="0.2">
      <c r="A41" s="185">
        <v>42753</v>
      </c>
      <c r="B41" s="214">
        <v>19</v>
      </c>
      <c r="C41" s="189"/>
      <c r="D41" s="190"/>
    </row>
    <row r="42" spans="1:4" x14ac:dyDescent="0.2">
      <c r="A42" s="185">
        <v>42754</v>
      </c>
      <c r="B42" s="214">
        <v>18.7</v>
      </c>
      <c r="C42" s="189"/>
      <c r="D42" s="190"/>
    </row>
    <row r="43" spans="1:4" x14ac:dyDescent="0.2">
      <c r="A43" s="185">
        <v>42755</v>
      </c>
      <c r="B43" s="214">
        <v>17.5</v>
      </c>
      <c r="C43" s="189"/>
      <c r="D43" s="190"/>
    </row>
    <row r="44" spans="1:4" x14ac:dyDescent="0.2">
      <c r="A44" s="185">
        <v>42756</v>
      </c>
      <c r="B44" s="214">
        <v>17.399999999999999</v>
      </c>
      <c r="C44" s="189"/>
      <c r="D44" s="190"/>
    </row>
    <row r="45" spans="1:4" x14ac:dyDescent="0.2">
      <c r="A45" s="185">
        <v>42757</v>
      </c>
      <c r="B45" s="214">
        <v>17.8</v>
      </c>
      <c r="C45" s="189"/>
      <c r="D45" s="190"/>
    </row>
    <row r="46" spans="1:4" x14ac:dyDescent="0.2">
      <c r="A46" s="185">
        <v>42758</v>
      </c>
      <c r="B46" s="214">
        <v>16.5</v>
      </c>
      <c r="C46" s="189"/>
      <c r="D46" s="190"/>
    </row>
    <row r="47" spans="1:4" x14ac:dyDescent="0.2">
      <c r="A47" s="185">
        <v>42759</v>
      </c>
      <c r="B47" s="214">
        <v>16.3</v>
      </c>
      <c r="C47" s="189"/>
      <c r="D47" s="190"/>
    </row>
    <row r="48" spans="1:4" x14ac:dyDescent="0.2">
      <c r="A48" s="185">
        <v>42760</v>
      </c>
      <c r="B48" s="214">
        <v>17.5</v>
      </c>
      <c r="C48" s="189"/>
      <c r="D48" s="190"/>
    </row>
    <row r="49" spans="1:4" x14ac:dyDescent="0.2">
      <c r="A49" s="185">
        <v>42761</v>
      </c>
      <c r="B49" s="214">
        <v>18.399999999999999</v>
      </c>
      <c r="C49" s="189"/>
      <c r="D49" s="190"/>
    </row>
    <row r="50" spans="1:4" x14ac:dyDescent="0.2">
      <c r="A50" s="185">
        <v>42762</v>
      </c>
      <c r="B50" s="214">
        <v>15.3</v>
      </c>
      <c r="C50" s="189"/>
      <c r="D50" s="190"/>
    </row>
    <row r="51" spans="1:4" x14ac:dyDescent="0.2">
      <c r="A51" s="185">
        <v>42763</v>
      </c>
      <c r="B51" s="214">
        <v>11.2</v>
      </c>
      <c r="C51" s="189"/>
      <c r="D51" s="190"/>
    </row>
    <row r="52" spans="1:4" x14ac:dyDescent="0.2">
      <c r="A52" s="185">
        <v>42764</v>
      </c>
      <c r="B52" s="214">
        <v>11.1</v>
      </c>
      <c r="C52" s="189"/>
      <c r="D52" s="190"/>
    </row>
    <row r="53" spans="1:4" x14ac:dyDescent="0.2">
      <c r="A53" s="185">
        <v>42765</v>
      </c>
      <c r="B53" s="214">
        <v>10.9</v>
      </c>
      <c r="C53" s="189"/>
      <c r="D53" s="190"/>
    </row>
    <row r="54" spans="1:4" x14ac:dyDescent="0.2">
      <c r="A54" s="185">
        <v>42766</v>
      </c>
      <c r="B54" s="215">
        <v>13.2</v>
      </c>
      <c r="C54" s="195">
        <v>480.39999999999992</v>
      </c>
      <c r="D54" s="196">
        <v>480</v>
      </c>
    </row>
    <row r="55" spans="1:4" x14ac:dyDescent="0.2">
      <c r="A55" s="185">
        <v>42767</v>
      </c>
      <c r="B55" s="214">
        <v>11.2</v>
      </c>
      <c r="C55" s="189"/>
      <c r="D55" s="190"/>
    </row>
    <row r="56" spans="1:4" x14ac:dyDescent="0.2">
      <c r="A56" s="185">
        <v>42768</v>
      </c>
      <c r="B56" s="214">
        <v>8.1</v>
      </c>
      <c r="C56" s="189"/>
      <c r="D56" s="190"/>
    </row>
    <row r="57" spans="1:4" x14ac:dyDescent="0.2">
      <c r="A57" s="185">
        <v>42769</v>
      </c>
      <c r="B57" s="214">
        <v>7.3000000000000007</v>
      </c>
      <c r="C57" s="189"/>
      <c r="D57" s="190"/>
    </row>
    <row r="58" spans="1:4" x14ac:dyDescent="0.2">
      <c r="A58" s="185">
        <v>42770</v>
      </c>
      <c r="B58" s="214">
        <v>9.6999999999999993</v>
      </c>
      <c r="C58" s="189"/>
      <c r="D58" s="190"/>
    </row>
    <row r="59" spans="1:4" x14ac:dyDescent="0.2">
      <c r="A59" s="185">
        <v>42771</v>
      </c>
      <c r="B59" s="214">
        <v>10.9</v>
      </c>
      <c r="C59" s="189"/>
      <c r="D59" s="190"/>
    </row>
    <row r="60" spans="1:4" x14ac:dyDescent="0.2">
      <c r="A60" s="185">
        <v>42772</v>
      </c>
      <c r="B60" s="214">
        <v>11.1</v>
      </c>
      <c r="C60" s="189"/>
      <c r="D60" s="190"/>
    </row>
    <row r="61" spans="1:4" x14ac:dyDescent="0.2">
      <c r="A61" s="185">
        <v>42773</v>
      </c>
      <c r="B61" s="214">
        <v>11.3</v>
      </c>
      <c r="C61" s="189"/>
      <c r="D61" s="190"/>
    </row>
    <row r="62" spans="1:4" x14ac:dyDescent="0.2">
      <c r="A62" s="185">
        <v>42774</v>
      </c>
      <c r="B62" s="214">
        <v>12.4</v>
      </c>
      <c r="C62" s="189"/>
      <c r="D62" s="190"/>
    </row>
    <row r="63" spans="1:4" x14ac:dyDescent="0.2">
      <c r="A63" s="185">
        <v>42775</v>
      </c>
      <c r="B63" s="214">
        <v>14.6</v>
      </c>
      <c r="C63" s="189"/>
      <c r="D63" s="190"/>
    </row>
    <row r="64" spans="1:4" x14ac:dyDescent="0.2">
      <c r="A64" s="185">
        <v>42776</v>
      </c>
      <c r="B64" s="214">
        <v>16.8</v>
      </c>
      <c r="C64" s="189"/>
      <c r="D64" s="190"/>
    </row>
    <row r="65" spans="1:4" x14ac:dyDescent="0.2">
      <c r="A65" s="185">
        <v>42777</v>
      </c>
      <c r="B65" s="214">
        <v>16.8</v>
      </c>
      <c r="C65" s="189"/>
      <c r="D65" s="190"/>
    </row>
    <row r="66" spans="1:4" x14ac:dyDescent="0.2">
      <c r="A66" s="185">
        <v>42778</v>
      </c>
      <c r="B66" s="214">
        <v>14.8</v>
      </c>
      <c r="C66" s="189"/>
      <c r="D66" s="190"/>
    </row>
    <row r="67" spans="1:4" x14ac:dyDescent="0.2">
      <c r="A67" s="185">
        <v>42779</v>
      </c>
      <c r="B67" s="214">
        <v>13.3</v>
      </c>
      <c r="C67" s="189"/>
      <c r="D67" s="190"/>
    </row>
    <row r="68" spans="1:4" x14ac:dyDescent="0.2">
      <c r="A68" s="185">
        <v>42780</v>
      </c>
      <c r="B68" s="214">
        <v>10.6</v>
      </c>
      <c r="C68" s="189"/>
      <c r="D68" s="190"/>
    </row>
    <row r="69" spans="1:4" x14ac:dyDescent="0.2">
      <c r="A69" s="185">
        <v>42781</v>
      </c>
      <c r="B69" s="214">
        <v>7.8000000000000007</v>
      </c>
      <c r="C69" s="189"/>
      <c r="D69" s="190"/>
    </row>
    <row r="70" spans="1:4" x14ac:dyDescent="0.2">
      <c r="A70" s="185">
        <v>42782</v>
      </c>
      <c r="B70" s="214">
        <v>8</v>
      </c>
      <c r="C70" s="189"/>
      <c r="D70" s="190"/>
    </row>
    <row r="71" spans="1:4" x14ac:dyDescent="0.2">
      <c r="A71" s="185">
        <v>42783</v>
      </c>
      <c r="B71" s="214">
        <v>8.9</v>
      </c>
      <c r="C71" s="189"/>
      <c r="D71" s="190"/>
    </row>
    <row r="72" spans="1:4" x14ac:dyDescent="0.2">
      <c r="A72" s="185">
        <v>42784</v>
      </c>
      <c r="B72" s="214">
        <v>9.4</v>
      </c>
      <c r="C72" s="189"/>
      <c r="D72" s="190"/>
    </row>
    <row r="73" spans="1:4" x14ac:dyDescent="0.2">
      <c r="A73" s="185">
        <v>42785</v>
      </c>
      <c r="B73" s="214">
        <v>10.3</v>
      </c>
      <c r="C73" s="189"/>
      <c r="D73" s="190"/>
    </row>
    <row r="74" spans="1:4" x14ac:dyDescent="0.2">
      <c r="A74" s="185">
        <v>42786</v>
      </c>
      <c r="B74" s="214">
        <v>8.8000000000000007</v>
      </c>
      <c r="C74" s="189"/>
      <c r="D74" s="190"/>
    </row>
    <row r="75" spans="1:4" x14ac:dyDescent="0.2">
      <c r="A75" s="185">
        <v>42787</v>
      </c>
      <c r="B75" s="214">
        <v>7.5</v>
      </c>
      <c r="C75" s="189"/>
      <c r="D75" s="190"/>
    </row>
    <row r="76" spans="1:4" x14ac:dyDescent="0.2">
      <c r="A76" s="185">
        <v>42788</v>
      </c>
      <c r="B76" s="214">
        <v>6.9</v>
      </c>
      <c r="C76" s="189"/>
      <c r="D76" s="190"/>
    </row>
    <row r="77" spans="1:4" x14ac:dyDescent="0.2">
      <c r="A77" s="185">
        <v>42789</v>
      </c>
      <c r="B77" s="214">
        <v>7.6</v>
      </c>
      <c r="C77" s="189"/>
      <c r="D77" s="190"/>
    </row>
    <row r="78" spans="1:4" x14ac:dyDescent="0.2">
      <c r="A78" s="185">
        <v>42790</v>
      </c>
      <c r="B78" s="214">
        <v>10.4</v>
      </c>
      <c r="C78" s="189"/>
      <c r="D78" s="190"/>
    </row>
    <row r="79" spans="1:4" x14ac:dyDescent="0.2">
      <c r="A79" s="185">
        <v>42791</v>
      </c>
      <c r="B79" s="214">
        <v>11</v>
      </c>
      <c r="C79" s="189"/>
      <c r="D79" s="190"/>
    </row>
    <row r="80" spans="1:4" x14ac:dyDescent="0.2">
      <c r="A80" s="185">
        <v>42792</v>
      </c>
      <c r="B80" s="214">
        <v>9.1999999999999993</v>
      </c>
      <c r="C80" s="189"/>
      <c r="D80" s="190"/>
    </row>
    <row r="81" spans="1:4" x14ac:dyDescent="0.2">
      <c r="A81" s="185">
        <v>42793</v>
      </c>
      <c r="B81" s="214">
        <v>8.1</v>
      </c>
      <c r="C81" s="189"/>
      <c r="D81" s="190"/>
    </row>
    <row r="82" spans="1:4" x14ac:dyDescent="0.2">
      <c r="A82" s="185">
        <v>42794</v>
      </c>
      <c r="B82" s="215">
        <v>10</v>
      </c>
      <c r="C82" s="195">
        <v>292.80000000000007</v>
      </c>
      <c r="D82" s="197">
        <v>293</v>
      </c>
    </row>
    <row r="83" spans="1:4" x14ac:dyDescent="0.2">
      <c r="A83" s="185"/>
      <c r="B83" s="214"/>
      <c r="C83" s="189"/>
      <c r="D83" s="190"/>
    </row>
    <row r="84" spans="1:4" x14ac:dyDescent="0.2">
      <c r="A84" s="185">
        <v>42795</v>
      </c>
      <c r="B84" s="214">
        <v>10.1</v>
      </c>
      <c r="C84" s="189"/>
      <c r="D84" s="190"/>
    </row>
    <row r="85" spans="1:4" x14ac:dyDescent="0.2">
      <c r="A85" s="185">
        <v>42796</v>
      </c>
      <c r="B85" s="214">
        <v>9.8000000000000007</v>
      </c>
      <c r="C85" s="189"/>
      <c r="D85" s="190"/>
    </row>
    <row r="86" spans="1:4" x14ac:dyDescent="0.2">
      <c r="A86" s="185">
        <v>42797</v>
      </c>
      <c r="B86" s="214">
        <v>8.6999999999999993</v>
      </c>
      <c r="C86" s="189"/>
      <c r="D86" s="190"/>
    </row>
    <row r="87" spans="1:4" x14ac:dyDescent="0.2">
      <c r="A87" s="185">
        <v>42798</v>
      </c>
      <c r="B87" s="214">
        <v>7.6</v>
      </c>
      <c r="C87" s="189"/>
      <c r="D87" s="190"/>
    </row>
    <row r="88" spans="1:4" x14ac:dyDescent="0.2">
      <c r="A88" s="185">
        <v>42799</v>
      </c>
      <c r="B88" s="214">
        <v>9.1999999999999993</v>
      </c>
      <c r="C88" s="189"/>
      <c r="D88" s="190"/>
    </row>
    <row r="89" spans="1:4" x14ac:dyDescent="0.2">
      <c r="A89" s="185">
        <v>42800</v>
      </c>
      <c r="B89" s="214">
        <v>10.3</v>
      </c>
      <c r="C89" s="189"/>
      <c r="D89" s="190"/>
    </row>
    <row r="90" spans="1:4" x14ac:dyDescent="0.2">
      <c r="A90" s="185">
        <v>42801</v>
      </c>
      <c r="B90" s="214">
        <v>10.3</v>
      </c>
      <c r="C90" s="189"/>
      <c r="D90" s="190"/>
    </row>
    <row r="91" spans="1:4" x14ac:dyDescent="0.2">
      <c r="A91" s="185">
        <v>42802</v>
      </c>
      <c r="B91" s="214">
        <v>9.1999999999999993</v>
      </c>
      <c r="C91" s="189"/>
      <c r="D91" s="190"/>
    </row>
    <row r="92" spans="1:4" x14ac:dyDescent="0.2">
      <c r="A92" s="185">
        <v>42803</v>
      </c>
      <c r="B92" s="214">
        <v>7.5</v>
      </c>
      <c r="C92" s="189"/>
      <c r="D92" s="190"/>
    </row>
    <row r="93" spans="1:4" x14ac:dyDescent="0.2">
      <c r="A93" s="185">
        <v>42804</v>
      </c>
      <c r="B93" s="214">
        <v>8.4</v>
      </c>
      <c r="C93" s="189"/>
      <c r="D93" s="190"/>
    </row>
    <row r="94" spans="1:4" x14ac:dyDescent="0.2">
      <c r="A94" s="185">
        <v>42805</v>
      </c>
      <c r="B94" s="214">
        <v>8.3000000000000007</v>
      </c>
      <c r="C94" s="189"/>
      <c r="D94" s="190"/>
    </row>
    <row r="95" spans="1:4" x14ac:dyDescent="0.2">
      <c r="A95" s="185">
        <v>42806</v>
      </c>
      <c r="B95" s="214">
        <v>7.1</v>
      </c>
      <c r="C95" s="189"/>
      <c r="D95" s="190"/>
    </row>
    <row r="96" spans="1:4" x14ac:dyDescent="0.2">
      <c r="A96" s="185">
        <v>42807</v>
      </c>
      <c r="B96" s="214">
        <v>8</v>
      </c>
      <c r="C96" s="189"/>
      <c r="D96" s="190"/>
    </row>
    <row r="97" spans="1:4" x14ac:dyDescent="0.2">
      <c r="A97" s="185">
        <v>42808</v>
      </c>
      <c r="B97" s="214">
        <v>7.9</v>
      </c>
      <c r="C97" s="189"/>
      <c r="D97" s="190"/>
    </row>
    <row r="98" spans="1:4" x14ac:dyDescent="0.2">
      <c r="A98" s="185">
        <v>42809</v>
      </c>
      <c r="B98" s="214">
        <v>6.3000000000000007</v>
      </c>
      <c r="C98" s="189"/>
      <c r="D98" s="190"/>
    </row>
    <row r="99" spans="1:4" x14ac:dyDescent="0.2">
      <c r="A99" s="185">
        <v>42810</v>
      </c>
      <c r="B99" s="214">
        <v>5.0999999999999996</v>
      </c>
      <c r="C99" s="189"/>
      <c r="D99" s="190"/>
    </row>
    <row r="100" spans="1:4" x14ac:dyDescent="0.2">
      <c r="A100" s="185">
        <v>42811</v>
      </c>
      <c r="B100" s="214">
        <v>6.5</v>
      </c>
      <c r="C100" s="189"/>
      <c r="D100" s="190"/>
    </row>
    <row r="101" spans="1:4" x14ac:dyDescent="0.2">
      <c r="A101" s="185">
        <v>42812</v>
      </c>
      <c r="B101" s="214">
        <v>6.6999999999999993</v>
      </c>
      <c r="C101" s="189"/>
      <c r="D101" s="190"/>
    </row>
    <row r="102" spans="1:4" x14ac:dyDescent="0.2">
      <c r="A102" s="185">
        <v>42813</v>
      </c>
      <c r="B102" s="214">
        <v>6.3000000000000007</v>
      </c>
      <c r="C102" s="189"/>
      <c r="D102" s="190"/>
    </row>
    <row r="103" spans="1:4" x14ac:dyDescent="0.2">
      <c r="A103" s="185">
        <v>42814</v>
      </c>
      <c r="B103" s="214">
        <v>6.1</v>
      </c>
      <c r="C103" s="189"/>
      <c r="D103" s="190"/>
    </row>
    <row r="104" spans="1:4" x14ac:dyDescent="0.2">
      <c r="A104" s="185">
        <v>42815</v>
      </c>
      <c r="B104" s="214">
        <v>7.6</v>
      </c>
      <c r="C104" s="189"/>
      <c r="D104" s="190"/>
    </row>
    <row r="105" spans="1:4" x14ac:dyDescent="0.2">
      <c r="A105" s="185">
        <v>42816</v>
      </c>
      <c r="B105" s="214">
        <v>8.8000000000000007</v>
      </c>
      <c r="C105" s="189"/>
      <c r="D105" s="190"/>
    </row>
    <row r="106" spans="1:4" x14ac:dyDescent="0.2">
      <c r="A106" s="185">
        <v>42817</v>
      </c>
      <c r="B106" s="214">
        <v>7.9</v>
      </c>
      <c r="C106" s="189"/>
      <c r="D106" s="190"/>
    </row>
    <row r="107" spans="1:4" x14ac:dyDescent="0.2">
      <c r="A107" s="185">
        <v>42818</v>
      </c>
      <c r="B107" s="214">
        <v>7.3000000000000007</v>
      </c>
      <c r="C107" s="189"/>
      <c r="D107" s="190"/>
    </row>
    <row r="108" spans="1:4" x14ac:dyDescent="0.2">
      <c r="A108" s="185">
        <v>42819</v>
      </c>
      <c r="B108" s="214">
        <v>6.6999999999999993</v>
      </c>
      <c r="C108" s="189"/>
      <c r="D108" s="190"/>
    </row>
    <row r="109" spans="1:4" x14ac:dyDescent="0.2">
      <c r="A109" s="185">
        <v>42820</v>
      </c>
      <c r="B109" s="214">
        <v>6.3000000000000007</v>
      </c>
      <c r="C109" s="189"/>
      <c r="D109" s="190"/>
    </row>
    <row r="110" spans="1:4" x14ac:dyDescent="0.2">
      <c r="A110" s="185">
        <v>42821</v>
      </c>
      <c r="B110" s="214">
        <v>5.6</v>
      </c>
      <c r="C110" s="189"/>
      <c r="D110" s="190"/>
    </row>
    <row r="111" spans="1:4" x14ac:dyDescent="0.2">
      <c r="A111" s="185">
        <v>42822</v>
      </c>
      <c r="B111" s="214">
        <v>4.0999999999999996</v>
      </c>
      <c r="C111" s="189"/>
      <c r="D111" s="190"/>
    </row>
    <row r="112" spans="1:4" x14ac:dyDescent="0.2">
      <c r="A112" s="185">
        <v>42823</v>
      </c>
      <c r="B112" s="214">
        <v>3.8000000000000007</v>
      </c>
      <c r="C112" s="189"/>
      <c r="D112" s="190"/>
    </row>
    <row r="113" spans="1:4" x14ac:dyDescent="0.2">
      <c r="A113" s="185">
        <v>42824</v>
      </c>
      <c r="B113" s="214">
        <v>1.1999999999999993</v>
      </c>
      <c r="C113" s="189"/>
      <c r="D113" s="190"/>
    </row>
    <row r="114" spans="1:4" x14ac:dyDescent="0.2">
      <c r="A114" s="185">
        <v>42825</v>
      </c>
      <c r="B114" s="215">
        <v>1</v>
      </c>
      <c r="C114" s="195">
        <v>219.7</v>
      </c>
      <c r="D114" s="196">
        <v>220</v>
      </c>
    </row>
    <row r="115" spans="1:4" x14ac:dyDescent="0.2">
      <c r="A115" s="185">
        <v>42826</v>
      </c>
      <c r="B115" s="214">
        <v>3.5999999999999996</v>
      </c>
      <c r="C115" s="189"/>
      <c r="D115" s="190"/>
    </row>
    <row r="116" spans="1:4" x14ac:dyDescent="0.2">
      <c r="A116" s="185">
        <v>42827</v>
      </c>
      <c r="B116" s="214">
        <v>5.0999999999999996</v>
      </c>
      <c r="C116" s="189"/>
      <c r="D116" s="190"/>
    </row>
    <row r="117" spans="1:4" x14ac:dyDescent="0.2">
      <c r="A117" s="185">
        <v>42828</v>
      </c>
      <c r="B117" s="214">
        <v>6.4</v>
      </c>
      <c r="C117" s="189"/>
      <c r="D117" s="190"/>
    </row>
    <row r="118" spans="1:4" x14ac:dyDescent="0.2">
      <c r="A118" s="185">
        <v>42829</v>
      </c>
      <c r="B118" s="214">
        <v>6.1</v>
      </c>
      <c r="C118" s="189"/>
      <c r="D118" s="190"/>
    </row>
    <row r="119" spans="1:4" x14ac:dyDescent="0.2">
      <c r="A119" s="185">
        <v>42830</v>
      </c>
      <c r="B119" s="214">
        <v>7</v>
      </c>
      <c r="C119" s="189"/>
      <c r="D119" s="190"/>
    </row>
    <row r="120" spans="1:4" x14ac:dyDescent="0.2">
      <c r="A120" s="185">
        <v>42831</v>
      </c>
      <c r="B120" s="214">
        <v>8.4</v>
      </c>
      <c r="C120" s="189"/>
      <c r="D120" s="190"/>
    </row>
    <row r="121" spans="1:4" x14ac:dyDescent="0.2">
      <c r="A121" s="185">
        <v>42832</v>
      </c>
      <c r="B121" s="214">
        <v>8</v>
      </c>
      <c r="C121" s="189"/>
      <c r="D121" s="190"/>
    </row>
    <row r="122" spans="1:4" x14ac:dyDescent="0.2">
      <c r="A122" s="185">
        <v>42833</v>
      </c>
      <c r="B122" s="214">
        <v>6.8000000000000007</v>
      </c>
      <c r="C122" s="189"/>
      <c r="D122" s="190"/>
    </row>
    <row r="123" spans="1:4" x14ac:dyDescent="0.2">
      <c r="A123" s="185">
        <v>42834</v>
      </c>
      <c r="B123" s="214">
        <v>3.5999999999999996</v>
      </c>
      <c r="C123" s="189"/>
      <c r="D123" s="190"/>
    </row>
    <row r="124" spans="1:4" x14ac:dyDescent="0.2">
      <c r="A124" s="185">
        <v>42835</v>
      </c>
      <c r="B124" s="214">
        <v>4.9000000000000004</v>
      </c>
      <c r="C124" s="189"/>
      <c r="D124" s="190"/>
    </row>
    <row r="125" spans="1:4" x14ac:dyDescent="0.2">
      <c r="A125" s="185">
        <v>42836</v>
      </c>
      <c r="B125" s="214">
        <v>6.5</v>
      </c>
      <c r="C125" s="189"/>
      <c r="D125" s="190"/>
    </row>
    <row r="126" spans="1:4" x14ac:dyDescent="0.2">
      <c r="A126" s="185">
        <v>42837</v>
      </c>
      <c r="B126" s="214">
        <v>6.8000000000000007</v>
      </c>
      <c r="C126" s="189"/>
      <c r="D126" s="190"/>
    </row>
    <row r="127" spans="1:4" x14ac:dyDescent="0.2">
      <c r="A127" s="185">
        <v>42838</v>
      </c>
      <c r="B127" s="214">
        <v>7.1</v>
      </c>
      <c r="C127" s="189"/>
      <c r="D127" s="190"/>
    </row>
    <row r="128" spans="1:4" x14ac:dyDescent="0.2">
      <c r="A128" s="185">
        <v>42839</v>
      </c>
      <c r="B128" s="214">
        <v>7.6</v>
      </c>
      <c r="C128" s="189"/>
      <c r="D128" s="190"/>
    </row>
    <row r="129" spans="1:4" x14ac:dyDescent="0.2">
      <c r="A129" s="185">
        <v>42840</v>
      </c>
      <c r="B129" s="214">
        <v>8</v>
      </c>
      <c r="C129" s="189"/>
      <c r="D129" s="190"/>
    </row>
    <row r="130" spans="1:4" x14ac:dyDescent="0.2">
      <c r="A130" s="185">
        <v>42841</v>
      </c>
      <c r="B130" s="214">
        <v>8.1</v>
      </c>
      <c r="C130" s="189"/>
      <c r="D130" s="190"/>
    </row>
    <row r="131" spans="1:4" x14ac:dyDescent="0.2">
      <c r="A131" s="185">
        <v>42842</v>
      </c>
      <c r="B131" s="214">
        <v>8.6</v>
      </c>
      <c r="C131" s="189"/>
      <c r="D131" s="190"/>
    </row>
    <row r="132" spans="1:4" x14ac:dyDescent="0.2">
      <c r="A132" s="185">
        <v>42843</v>
      </c>
      <c r="B132" s="214">
        <v>10.199999999999999</v>
      </c>
      <c r="C132" s="189"/>
      <c r="D132" s="190"/>
    </row>
    <row r="133" spans="1:4" x14ac:dyDescent="0.2">
      <c r="A133" s="185">
        <v>42844</v>
      </c>
      <c r="B133" s="214">
        <v>11.3</v>
      </c>
      <c r="C133" s="189"/>
      <c r="D133" s="190"/>
    </row>
    <row r="134" spans="1:4" x14ac:dyDescent="0.2">
      <c r="A134" s="185">
        <v>42845</v>
      </c>
      <c r="B134" s="214">
        <v>10.8</v>
      </c>
      <c r="C134" s="189"/>
      <c r="D134" s="190"/>
    </row>
    <row r="135" spans="1:4" x14ac:dyDescent="0.2">
      <c r="A135" s="185">
        <v>42846</v>
      </c>
      <c r="B135" s="214">
        <v>8</v>
      </c>
      <c r="C135" s="189"/>
      <c r="D135" s="190"/>
    </row>
    <row r="136" spans="1:4" x14ac:dyDescent="0.2">
      <c r="A136" s="185">
        <v>42847</v>
      </c>
      <c r="B136" s="214">
        <v>7.6</v>
      </c>
      <c r="C136" s="189"/>
      <c r="D136" s="190"/>
    </row>
    <row r="137" spans="1:4" x14ac:dyDescent="0.2">
      <c r="A137" s="185">
        <v>42848</v>
      </c>
      <c r="B137" s="214">
        <v>8.9</v>
      </c>
      <c r="C137" s="189"/>
      <c r="D137" s="190"/>
    </row>
    <row r="138" spans="1:4" x14ac:dyDescent="0.2">
      <c r="A138" s="185">
        <v>42849</v>
      </c>
      <c r="B138" s="214">
        <v>7.6999999999999993</v>
      </c>
      <c r="C138" s="189"/>
      <c r="D138" s="190"/>
    </row>
    <row r="139" spans="1:4" x14ac:dyDescent="0.2">
      <c r="A139" s="185">
        <v>42850</v>
      </c>
      <c r="B139" s="214">
        <v>9.4</v>
      </c>
      <c r="C139" s="189"/>
      <c r="D139" s="190"/>
    </row>
    <row r="140" spans="1:4" x14ac:dyDescent="0.2">
      <c r="A140" s="185">
        <v>42851</v>
      </c>
      <c r="B140" s="214">
        <v>10.6</v>
      </c>
      <c r="C140" s="189"/>
      <c r="D140" s="190"/>
    </row>
    <row r="141" spans="1:4" x14ac:dyDescent="0.2">
      <c r="A141" s="185">
        <v>42852</v>
      </c>
      <c r="B141" s="214">
        <v>10.8</v>
      </c>
      <c r="C141" s="189"/>
      <c r="D141" s="190"/>
    </row>
    <row r="142" spans="1:4" x14ac:dyDescent="0.2">
      <c r="A142" s="185">
        <v>42853</v>
      </c>
      <c r="B142" s="214">
        <v>9.5</v>
      </c>
      <c r="C142" s="189"/>
      <c r="D142" s="190"/>
    </row>
    <row r="143" spans="1:4" x14ac:dyDescent="0.2">
      <c r="A143" s="185">
        <v>42854</v>
      </c>
      <c r="B143" s="214">
        <v>8</v>
      </c>
      <c r="C143" s="189"/>
      <c r="D143" s="190"/>
    </row>
    <row r="144" spans="1:4" x14ac:dyDescent="0.2">
      <c r="A144" s="185">
        <v>42855</v>
      </c>
      <c r="B144" s="215">
        <v>4.4000000000000004</v>
      </c>
      <c r="C144" s="195">
        <v>229.8</v>
      </c>
      <c r="D144" s="196">
        <v>230</v>
      </c>
    </row>
    <row r="145" spans="1:4" x14ac:dyDescent="0.2">
      <c r="A145" s="185">
        <v>42856</v>
      </c>
      <c r="B145" s="214">
        <v>5.0999999999999996</v>
      </c>
      <c r="C145" s="189"/>
      <c r="D145" s="190"/>
    </row>
    <row r="146" spans="1:4" x14ac:dyDescent="0.2">
      <c r="A146" s="185">
        <v>42857</v>
      </c>
      <c r="B146" s="214">
        <v>6.1</v>
      </c>
      <c r="C146" s="189"/>
      <c r="D146" s="190"/>
    </row>
    <row r="147" spans="1:4" x14ac:dyDescent="0.2">
      <c r="A147" s="185">
        <v>42858</v>
      </c>
      <c r="B147" s="214">
        <v>6.6999999999999993</v>
      </c>
      <c r="C147" s="189"/>
      <c r="D147" s="190"/>
    </row>
    <row r="148" spans="1:4" x14ac:dyDescent="0.2">
      <c r="A148" s="185">
        <v>42859</v>
      </c>
      <c r="B148" s="214">
        <v>6</v>
      </c>
      <c r="C148" s="189"/>
      <c r="D148" s="190"/>
    </row>
    <row r="149" spans="1:4" x14ac:dyDescent="0.2">
      <c r="A149" s="185">
        <v>42860</v>
      </c>
      <c r="B149" s="214">
        <v>6.4</v>
      </c>
      <c r="C149" s="189"/>
      <c r="D149" s="190"/>
    </row>
    <row r="150" spans="1:4" x14ac:dyDescent="0.2">
      <c r="A150" s="185">
        <v>42861</v>
      </c>
      <c r="B150" s="214">
        <v>4.4000000000000004</v>
      </c>
      <c r="C150" s="189"/>
      <c r="D150" s="190"/>
    </row>
    <row r="151" spans="1:4" x14ac:dyDescent="0.2">
      <c r="A151" s="185">
        <v>42862</v>
      </c>
      <c r="B151" s="214">
        <v>4.9000000000000004</v>
      </c>
      <c r="C151" s="189"/>
      <c r="D151" s="190"/>
    </row>
    <row r="152" spans="1:4" x14ac:dyDescent="0.2">
      <c r="A152" s="185">
        <v>42863</v>
      </c>
      <c r="B152" s="214">
        <v>6.3000000000000007</v>
      </c>
      <c r="C152" s="189"/>
      <c r="D152" s="190"/>
    </row>
    <row r="153" spans="1:4" x14ac:dyDescent="0.2">
      <c r="A153" s="185">
        <v>42864</v>
      </c>
      <c r="B153" s="214">
        <v>6.8000000000000007</v>
      </c>
      <c r="C153" s="189"/>
      <c r="D153" s="190"/>
    </row>
    <row r="154" spans="1:4" x14ac:dyDescent="0.2">
      <c r="A154" s="185">
        <v>42865</v>
      </c>
      <c r="B154" s="214">
        <v>5.1999999999999993</v>
      </c>
      <c r="C154" s="189"/>
      <c r="D154" s="190"/>
    </row>
    <row r="155" spans="1:4" x14ac:dyDescent="0.2">
      <c r="A155" s="185">
        <v>42866</v>
      </c>
      <c r="B155" s="214">
        <v>2.6999999999999993</v>
      </c>
      <c r="C155" s="189"/>
      <c r="D155" s="190"/>
    </row>
    <row r="156" spans="1:4" x14ac:dyDescent="0.2">
      <c r="A156" s="185">
        <v>42867</v>
      </c>
      <c r="B156" s="214">
        <v>1.0999999999999996</v>
      </c>
      <c r="C156" s="189"/>
      <c r="D156" s="190"/>
    </row>
    <row r="157" spans="1:4" x14ac:dyDescent="0.2">
      <c r="A157" s="185">
        <v>42868</v>
      </c>
      <c r="B157" s="214">
        <v>1.5</v>
      </c>
      <c r="C157" s="189"/>
      <c r="D157" s="190"/>
    </row>
    <row r="158" spans="1:4" x14ac:dyDescent="0.2">
      <c r="A158" s="185">
        <v>42869</v>
      </c>
      <c r="B158" s="214">
        <v>1.8000000000000007</v>
      </c>
      <c r="C158" s="189"/>
      <c r="D158" s="190"/>
    </row>
    <row r="159" spans="1:4" x14ac:dyDescent="0.2">
      <c r="A159" s="185">
        <v>42870</v>
      </c>
      <c r="B159" s="214">
        <v>0.90000000000000036</v>
      </c>
      <c r="C159" s="189"/>
      <c r="D159" s="190"/>
    </row>
    <row r="160" spans="1:4" x14ac:dyDescent="0.2">
      <c r="A160" s="185">
        <v>42871</v>
      </c>
      <c r="B160" s="214">
        <v>0</v>
      </c>
      <c r="C160" s="189"/>
      <c r="D160" s="190"/>
    </row>
    <row r="161" spans="1:4" x14ac:dyDescent="0.2">
      <c r="A161" s="185">
        <v>42872</v>
      </c>
      <c r="B161" s="214">
        <v>0</v>
      </c>
      <c r="C161" s="189"/>
      <c r="D161" s="190"/>
    </row>
    <row r="162" spans="1:4" x14ac:dyDescent="0.2">
      <c r="A162" s="185">
        <v>42873</v>
      </c>
      <c r="B162" s="214">
        <v>0</v>
      </c>
      <c r="C162" s="189"/>
      <c r="D162" s="190"/>
    </row>
    <row r="163" spans="1:4" x14ac:dyDescent="0.2">
      <c r="A163" s="185">
        <v>42874</v>
      </c>
      <c r="B163" s="214">
        <v>2.0999999999999996</v>
      </c>
      <c r="C163" s="189"/>
      <c r="D163" s="190"/>
    </row>
    <row r="164" spans="1:4" x14ac:dyDescent="0.2">
      <c r="A164" s="185">
        <v>42875</v>
      </c>
      <c r="B164" s="214">
        <v>4.1999999999999993</v>
      </c>
      <c r="C164" s="189"/>
      <c r="D164" s="190"/>
    </row>
    <row r="165" spans="1:4" x14ac:dyDescent="0.2">
      <c r="A165" s="185">
        <v>42876</v>
      </c>
      <c r="B165" s="214">
        <v>2.8000000000000007</v>
      </c>
      <c r="C165" s="189"/>
      <c r="D165" s="190"/>
    </row>
    <row r="166" spans="1:4" x14ac:dyDescent="0.2">
      <c r="A166" s="185">
        <v>42877</v>
      </c>
      <c r="B166" s="214">
        <v>0</v>
      </c>
      <c r="C166" s="189"/>
      <c r="D166" s="190"/>
    </row>
    <row r="167" spans="1:4" x14ac:dyDescent="0.2">
      <c r="A167" s="185">
        <v>42878</v>
      </c>
      <c r="B167" s="214">
        <v>0</v>
      </c>
      <c r="C167" s="189"/>
      <c r="D167" s="190"/>
    </row>
    <row r="168" spans="1:4" x14ac:dyDescent="0.2">
      <c r="A168" s="185">
        <v>42879</v>
      </c>
      <c r="B168" s="214">
        <v>0</v>
      </c>
      <c r="C168" s="189"/>
      <c r="D168" s="190"/>
    </row>
    <row r="169" spans="1:4" x14ac:dyDescent="0.2">
      <c r="A169" s="185">
        <v>42880</v>
      </c>
      <c r="B169" s="214">
        <v>0</v>
      </c>
      <c r="C169" s="189"/>
      <c r="D169" s="190"/>
    </row>
    <row r="170" spans="1:4" x14ac:dyDescent="0.2">
      <c r="A170" s="185">
        <v>42881</v>
      </c>
      <c r="B170" s="214">
        <v>0</v>
      </c>
      <c r="C170" s="189"/>
      <c r="D170" s="190"/>
    </row>
    <row r="171" spans="1:4" x14ac:dyDescent="0.2">
      <c r="A171" s="185">
        <v>42882</v>
      </c>
      <c r="B171" s="214">
        <v>0</v>
      </c>
      <c r="C171" s="189"/>
      <c r="D171" s="190"/>
    </row>
    <row r="172" spans="1:4" x14ac:dyDescent="0.2">
      <c r="A172" s="185">
        <v>42883</v>
      </c>
      <c r="B172" s="214">
        <v>0</v>
      </c>
      <c r="C172" s="189"/>
      <c r="D172" s="190"/>
    </row>
    <row r="173" spans="1:4" x14ac:dyDescent="0.2">
      <c r="A173" s="185">
        <v>42884</v>
      </c>
      <c r="B173" s="214">
        <v>0</v>
      </c>
      <c r="C173" s="189"/>
      <c r="D173" s="190"/>
    </row>
    <row r="174" spans="1:4" x14ac:dyDescent="0.2">
      <c r="A174" s="185">
        <v>42885</v>
      </c>
      <c r="B174" s="214">
        <v>0</v>
      </c>
      <c r="C174" s="189"/>
      <c r="D174" s="190"/>
    </row>
    <row r="175" spans="1:4" x14ac:dyDescent="0.2">
      <c r="A175" s="185">
        <v>42886</v>
      </c>
      <c r="B175" s="215">
        <v>0</v>
      </c>
      <c r="C175" s="195">
        <v>75</v>
      </c>
      <c r="D175" s="196">
        <v>75</v>
      </c>
    </row>
    <row r="176" spans="1:4" x14ac:dyDescent="0.2">
      <c r="A176" s="185">
        <v>42887</v>
      </c>
      <c r="B176" s="214">
        <v>0</v>
      </c>
      <c r="C176" s="189"/>
      <c r="D176" s="190"/>
    </row>
    <row r="177" spans="1:4" x14ac:dyDescent="0.2">
      <c r="A177" s="185">
        <v>42888</v>
      </c>
      <c r="B177" s="214">
        <v>0</v>
      </c>
      <c r="C177" s="189"/>
      <c r="D177" s="190"/>
    </row>
    <row r="178" spans="1:4" x14ac:dyDescent="0.2">
      <c r="A178" s="185">
        <v>42889</v>
      </c>
      <c r="B178" s="214">
        <v>0</v>
      </c>
      <c r="C178" s="189"/>
      <c r="D178" s="190"/>
    </row>
    <row r="179" spans="1:4" x14ac:dyDescent="0.2">
      <c r="A179" s="185">
        <v>42890</v>
      </c>
      <c r="B179" s="214">
        <v>0</v>
      </c>
      <c r="C179" s="189"/>
      <c r="D179" s="190"/>
    </row>
    <row r="180" spans="1:4" x14ac:dyDescent="0.2">
      <c r="A180" s="185">
        <v>42891</v>
      </c>
      <c r="B180" s="214">
        <v>0</v>
      </c>
      <c r="C180" s="189"/>
      <c r="D180" s="190"/>
    </row>
    <row r="181" spans="1:4" x14ac:dyDescent="0.2">
      <c r="A181" s="185">
        <v>42892</v>
      </c>
      <c r="B181" s="214">
        <v>1.3000000000000007</v>
      </c>
      <c r="C181" s="189"/>
      <c r="D181" s="190"/>
    </row>
    <row r="182" spans="1:4" x14ac:dyDescent="0.2">
      <c r="A182" s="185">
        <v>42893</v>
      </c>
      <c r="B182" s="214">
        <v>2</v>
      </c>
      <c r="C182" s="189"/>
      <c r="D182" s="190"/>
    </row>
    <row r="183" spans="1:4" x14ac:dyDescent="0.2">
      <c r="A183" s="185">
        <v>42894</v>
      </c>
      <c r="B183" s="214">
        <v>0</v>
      </c>
      <c r="C183" s="189"/>
      <c r="D183" s="190"/>
    </row>
    <row r="184" spans="1:4" x14ac:dyDescent="0.2">
      <c r="A184" s="185">
        <v>42895</v>
      </c>
      <c r="B184" s="214">
        <v>0</v>
      </c>
      <c r="C184" s="189"/>
      <c r="D184" s="190"/>
    </row>
    <row r="185" spans="1:4" x14ac:dyDescent="0.2">
      <c r="A185" s="185">
        <v>42896</v>
      </c>
      <c r="B185" s="214">
        <v>0</v>
      </c>
      <c r="C185" s="189"/>
      <c r="D185" s="190"/>
    </row>
    <row r="186" spans="1:4" x14ac:dyDescent="0.2">
      <c r="A186" s="185">
        <v>42897</v>
      </c>
      <c r="B186" s="214">
        <v>0</v>
      </c>
      <c r="C186" s="189"/>
      <c r="D186" s="190"/>
    </row>
    <row r="187" spans="1:4" x14ac:dyDescent="0.2">
      <c r="A187" s="185">
        <v>42898</v>
      </c>
      <c r="B187" s="214">
        <v>0</v>
      </c>
      <c r="C187" s="189"/>
      <c r="D187" s="190"/>
    </row>
    <row r="188" spans="1:4" x14ac:dyDescent="0.2">
      <c r="A188" s="185">
        <v>42899</v>
      </c>
      <c r="B188" s="214">
        <v>0</v>
      </c>
      <c r="C188" s="189"/>
      <c r="D188" s="190"/>
    </row>
    <row r="189" spans="1:4" x14ac:dyDescent="0.2">
      <c r="A189" s="185">
        <v>42900</v>
      </c>
      <c r="B189" s="214">
        <v>0</v>
      </c>
      <c r="C189" s="189"/>
      <c r="D189" s="190"/>
    </row>
    <row r="190" spans="1:4" x14ac:dyDescent="0.2">
      <c r="A190" s="185">
        <v>42901</v>
      </c>
      <c r="B190" s="214">
        <v>0</v>
      </c>
      <c r="C190" s="189"/>
      <c r="D190" s="190"/>
    </row>
    <row r="191" spans="1:4" x14ac:dyDescent="0.2">
      <c r="A191" s="185">
        <v>42902</v>
      </c>
      <c r="B191" s="214">
        <v>0</v>
      </c>
      <c r="C191" s="189"/>
      <c r="D191" s="190"/>
    </row>
    <row r="192" spans="1:4" x14ac:dyDescent="0.2">
      <c r="A192" s="185">
        <v>42903</v>
      </c>
      <c r="B192" s="214">
        <v>0</v>
      </c>
      <c r="C192" s="189"/>
      <c r="D192" s="190"/>
    </row>
    <row r="193" spans="1:4" x14ac:dyDescent="0.2">
      <c r="A193" s="185">
        <v>42904</v>
      </c>
      <c r="B193" s="214">
        <v>0</v>
      </c>
      <c r="C193" s="189"/>
      <c r="D193" s="190"/>
    </row>
    <row r="194" spans="1:4" x14ac:dyDescent="0.2">
      <c r="A194" s="185">
        <v>42905</v>
      </c>
      <c r="B194" s="214">
        <v>0</v>
      </c>
      <c r="C194" s="189"/>
      <c r="D194" s="190"/>
    </row>
    <row r="195" spans="1:4" x14ac:dyDescent="0.2">
      <c r="A195" s="185">
        <v>42906</v>
      </c>
      <c r="B195" s="214">
        <v>0</v>
      </c>
      <c r="C195" s="189"/>
      <c r="D195" s="190"/>
    </row>
    <row r="196" spans="1:4" x14ac:dyDescent="0.2">
      <c r="A196" s="185">
        <v>42907</v>
      </c>
      <c r="B196" s="214">
        <v>0</v>
      </c>
      <c r="C196" s="189"/>
      <c r="D196" s="190"/>
    </row>
    <row r="197" spans="1:4" x14ac:dyDescent="0.2">
      <c r="A197" s="185">
        <v>42908</v>
      </c>
      <c r="B197" s="214">
        <v>0</v>
      </c>
      <c r="C197" s="189"/>
      <c r="D197" s="190"/>
    </row>
    <row r="198" spans="1:4" x14ac:dyDescent="0.2">
      <c r="A198" s="185">
        <v>42909</v>
      </c>
      <c r="B198" s="214">
        <v>0</v>
      </c>
      <c r="C198" s="189"/>
      <c r="D198" s="199"/>
    </row>
    <row r="199" spans="1:4" x14ac:dyDescent="0.2">
      <c r="A199" s="185">
        <v>42910</v>
      </c>
      <c r="B199" s="214">
        <v>0</v>
      </c>
      <c r="C199" s="189"/>
      <c r="D199" s="190"/>
    </row>
    <row r="200" spans="1:4" x14ac:dyDescent="0.2">
      <c r="A200" s="185">
        <v>42911</v>
      </c>
      <c r="B200" s="214">
        <v>0</v>
      </c>
      <c r="C200" s="189"/>
      <c r="D200" s="190"/>
    </row>
    <row r="201" spans="1:4" x14ac:dyDescent="0.2">
      <c r="A201" s="185">
        <v>42912</v>
      </c>
      <c r="B201" s="214">
        <v>0</v>
      </c>
      <c r="C201" s="189"/>
      <c r="D201" s="190"/>
    </row>
    <row r="202" spans="1:4" x14ac:dyDescent="0.2">
      <c r="A202" s="185">
        <v>42913</v>
      </c>
      <c r="B202" s="214">
        <v>0</v>
      </c>
      <c r="C202" s="189"/>
      <c r="D202" s="190"/>
    </row>
    <row r="203" spans="1:4" x14ac:dyDescent="0.2">
      <c r="A203" s="185">
        <v>42914</v>
      </c>
      <c r="B203" s="214">
        <v>0</v>
      </c>
      <c r="C203" s="189"/>
      <c r="D203" s="190"/>
    </row>
    <row r="204" spans="1:4" x14ac:dyDescent="0.2">
      <c r="A204" s="185">
        <v>42915</v>
      </c>
      <c r="B204" s="214">
        <v>0</v>
      </c>
      <c r="C204" s="189"/>
      <c r="D204" s="190"/>
    </row>
    <row r="205" spans="1:4" x14ac:dyDescent="0.2">
      <c r="A205" s="185">
        <v>42916</v>
      </c>
      <c r="B205" s="215">
        <v>0</v>
      </c>
      <c r="C205" s="195">
        <v>3.3000000000000007</v>
      </c>
      <c r="D205" s="196">
        <v>3</v>
      </c>
    </row>
    <row r="206" spans="1:4" x14ac:dyDescent="0.2">
      <c r="A206" s="185">
        <v>42917</v>
      </c>
      <c r="B206" s="214">
        <v>0.59999999999999964</v>
      </c>
      <c r="C206" s="189"/>
      <c r="D206" s="190"/>
    </row>
    <row r="207" spans="1:4" x14ac:dyDescent="0.2">
      <c r="A207" s="185">
        <v>42918</v>
      </c>
      <c r="B207" s="214">
        <v>1</v>
      </c>
      <c r="C207" s="189"/>
      <c r="D207" s="190"/>
    </row>
    <row r="208" spans="1:4" x14ac:dyDescent="0.2">
      <c r="A208" s="185">
        <v>42919</v>
      </c>
      <c r="B208" s="214">
        <v>0.10000000000000142</v>
      </c>
      <c r="C208" s="189"/>
      <c r="D208" s="190"/>
    </row>
    <row r="209" spans="1:4" x14ac:dyDescent="0.2">
      <c r="A209" s="185">
        <v>42920</v>
      </c>
      <c r="B209" s="214">
        <v>0</v>
      </c>
      <c r="C209" s="189"/>
      <c r="D209" s="190"/>
    </row>
    <row r="210" spans="1:4" x14ac:dyDescent="0.2">
      <c r="A210" s="185">
        <v>42921</v>
      </c>
      <c r="B210" s="214">
        <v>0</v>
      </c>
      <c r="C210" s="189"/>
      <c r="D210" s="190"/>
    </row>
    <row r="211" spans="1:4" x14ac:dyDescent="0.2">
      <c r="A211" s="185">
        <v>42922</v>
      </c>
      <c r="B211" s="214">
        <v>0</v>
      </c>
      <c r="C211" s="189"/>
      <c r="D211" s="190"/>
    </row>
    <row r="212" spans="1:4" x14ac:dyDescent="0.2">
      <c r="A212" s="185">
        <v>42923</v>
      </c>
      <c r="B212" s="214">
        <v>0</v>
      </c>
      <c r="C212" s="189"/>
      <c r="D212" s="190"/>
    </row>
    <row r="213" spans="1:4" x14ac:dyDescent="0.2">
      <c r="A213" s="185">
        <v>42924</v>
      </c>
      <c r="B213" s="214">
        <v>0</v>
      </c>
      <c r="C213" s="189"/>
      <c r="D213" s="199"/>
    </row>
    <row r="214" spans="1:4" x14ac:dyDescent="0.2">
      <c r="A214" s="185">
        <v>42925</v>
      </c>
      <c r="B214" s="214">
        <v>0</v>
      </c>
      <c r="C214" s="189"/>
      <c r="D214" s="190"/>
    </row>
    <row r="215" spans="1:4" x14ac:dyDescent="0.2">
      <c r="A215" s="185">
        <v>42926</v>
      </c>
      <c r="B215" s="214">
        <v>0</v>
      </c>
      <c r="C215" s="189"/>
      <c r="D215" s="190"/>
    </row>
    <row r="216" spans="1:4" x14ac:dyDescent="0.2">
      <c r="A216" s="185">
        <v>42927</v>
      </c>
      <c r="B216" s="214">
        <v>0</v>
      </c>
      <c r="C216" s="189"/>
      <c r="D216" s="190"/>
    </row>
    <row r="217" spans="1:4" x14ac:dyDescent="0.2">
      <c r="A217" s="185">
        <v>42928</v>
      </c>
      <c r="B217" s="214">
        <v>0</v>
      </c>
      <c r="C217" s="189"/>
      <c r="D217" s="190"/>
    </row>
    <row r="218" spans="1:4" x14ac:dyDescent="0.2">
      <c r="A218" s="185">
        <v>42929</v>
      </c>
      <c r="B218" s="214">
        <v>0.19999999999999929</v>
      </c>
      <c r="C218" s="189"/>
      <c r="D218" s="190"/>
    </row>
    <row r="219" spans="1:4" x14ac:dyDescent="0.2">
      <c r="A219" s="185">
        <v>42930</v>
      </c>
      <c r="B219" s="214">
        <v>0.39999999999999858</v>
      </c>
      <c r="C219" s="189"/>
      <c r="D219" s="190"/>
    </row>
    <row r="220" spans="1:4" x14ac:dyDescent="0.2">
      <c r="A220" s="185">
        <v>42931</v>
      </c>
      <c r="B220" s="214">
        <v>0</v>
      </c>
      <c r="C220" s="189"/>
      <c r="D220" s="190"/>
    </row>
    <row r="221" spans="1:4" x14ac:dyDescent="0.2">
      <c r="A221" s="185">
        <v>42932</v>
      </c>
      <c r="B221" s="214">
        <v>0</v>
      </c>
      <c r="C221" s="189"/>
      <c r="D221" s="190"/>
    </row>
    <row r="222" spans="1:4" x14ac:dyDescent="0.2">
      <c r="A222" s="185">
        <v>42933</v>
      </c>
      <c r="B222" s="214">
        <v>0</v>
      </c>
      <c r="C222" s="189"/>
      <c r="D222" s="190"/>
    </row>
    <row r="223" spans="1:4" x14ac:dyDescent="0.2">
      <c r="A223" s="185">
        <v>42934</v>
      </c>
      <c r="B223" s="214">
        <v>0</v>
      </c>
      <c r="C223" s="189"/>
      <c r="D223" s="190"/>
    </row>
    <row r="224" spans="1:4" x14ac:dyDescent="0.2">
      <c r="A224" s="185">
        <v>42935</v>
      </c>
      <c r="B224" s="214">
        <v>0</v>
      </c>
      <c r="C224" s="189"/>
      <c r="D224" s="190"/>
    </row>
    <row r="225" spans="1:11" x14ac:dyDescent="0.2">
      <c r="A225" s="185">
        <v>42936</v>
      </c>
      <c r="B225" s="214">
        <v>0</v>
      </c>
      <c r="C225" s="189"/>
      <c r="D225" s="190"/>
    </row>
    <row r="226" spans="1:11" x14ac:dyDescent="0.2">
      <c r="A226" s="185">
        <v>42937</v>
      </c>
      <c r="B226" s="214">
        <v>0</v>
      </c>
      <c r="C226" s="189"/>
      <c r="D226" s="190"/>
      <c r="E226" s="88"/>
      <c r="F226" s="88"/>
      <c r="G226" s="88"/>
      <c r="H226" s="88"/>
      <c r="I226" s="88"/>
      <c r="J226" s="88"/>
      <c r="K226" s="88"/>
    </row>
    <row r="227" spans="1:11" x14ac:dyDescent="0.2">
      <c r="A227" s="185">
        <v>42938</v>
      </c>
      <c r="B227" s="214">
        <v>0</v>
      </c>
      <c r="C227" s="189"/>
      <c r="D227" s="190"/>
      <c r="E227" s="88"/>
      <c r="F227" s="88"/>
      <c r="G227" s="88"/>
      <c r="H227" s="88"/>
      <c r="I227" s="88"/>
      <c r="J227" s="88"/>
      <c r="K227" s="88"/>
    </row>
    <row r="228" spans="1:11" x14ac:dyDescent="0.2">
      <c r="A228" s="185">
        <v>42939</v>
      </c>
      <c r="B228" s="214">
        <v>0</v>
      </c>
      <c r="C228" s="189"/>
      <c r="D228" s="190"/>
      <c r="E228" s="88"/>
      <c r="F228" s="88"/>
      <c r="G228" s="88"/>
      <c r="H228" s="88"/>
      <c r="I228" s="88"/>
      <c r="J228" s="88"/>
      <c r="K228" s="88"/>
    </row>
    <row r="229" spans="1:11" x14ac:dyDescent="0.2">
      <c r="A229" s="185">
        <v>42940</v>
      </c>
      <c r="B229" s="214">
        <v>0.69999999999999929</v>
      </c>
      <c r="C229" s="189"/>
      <c r="D229" s="190"/>
      <c r="E229" s="88"/>
      <c r="F229" s="88"/>
      <c r="G229" s="88"/>
      <c r="H229" s="88"/>
      <c r="I229" s="88"/>
      <c r="J229" s="88"/>
      <c r="K229" s="88"/>
    </row>
    <row r="230" spans="1:11" x14ac:dyDescent="0.2">
      <c r="A230" s="185">
        <v>42941</v>
      </c>
      <c r="B230" s="214">
        <v>0.30000000000000071</v>
      </c>
      <c r="C230" s="189"/>
      <c r="D230" s="190"/>
      <c r="E230" s="88"/>
      <c r="F230" s="88"/>
      <c r="G230" s="88"/>
      <c r="H230" s="88"/>
      <c r="I230" s="88"/>
      <c r="J230" s="88"/>
      <c r="K230" s="88"/>
    </row>
    <row r="231" spans="1:11" x14ac:dyDescent="0.2">
      <c r="A231" s="185">
        <v>42942</v>
      </c>
      <c r="B231" s="214">
        <v>0</v>
      </c>
      <c r="C231" s="189"/>
      <c r="D231" s="190"/>
      <c r="E231" s="88"/>
      <c r="F231" s="88"/>
      <c r="G231" s="88"/>
      <c r="H231" s="88"/>
      <c r="I231" s="88"/>
      <c r="J231" s="88"/>
      <c r="K231" s="88"/>
    </row>
    <row r="232" spans="1:11" x14ac:dyDescent="0.2">
      <c r="A232" s="185">
        <v>42943</v>
      </c>
      <c r="B232" s="214">
        <v>0</v>
      </c>
      <c r="C232" s="189"/>
      <c r="D232" s="190"/>
      <c r="E232" s="88"/>
      <c r="F232" s="88"/>
      <c r="G232" s="88"/>
      <c r="H232" s="88"/>
      <c r="I232" s="88"/>
      <c r="J232" s="168"/>
      <c r="K232" s="88"/>
    </row>
    <row r="233" spans="1:11" x14ac:dyDescent="0.2">
      <c r="A233" s="185">
        <v>42944</v>
      </c>
      <c r="B233" s="214">
        <v>0</v>
      </c>
      <c r="C233" s="189"/>
      <c r="D233" s="190"/>
      <c r="E233" s="88"/>
      <c r="F233" s="88"/>
      <c r="G233" s="88"/>
      <c r="H233" s="88"/>
      <c r="I233" s="88"/>
      <c r="J233" s="88"/>
      <c r="K233" s="88"/>
    </row>
    <row r="234" spans="1:11" x14ac:dyDescent="0.2">
      <c r="A234" s="185">
        <v>42945</v>
      </c>
      <c r="B234" s="214">
        <v>0</v>
      </c>
      <c r="C234" s="189"/>
      <c r="D234" s="190"/>
      <c r="E234" s="200"/>
      <c r="F234" s="200"/>
      <c r="G234" s="200"/>
      <c r="H234" s="200"/>
      <c r="I234" s="200"/>
      <c r="J234" s="200"/>
      <c r="K234" s="200"/>
    </row>
    <row r="235" spans="1:11" x14ac:dyDescent="0.2">
      <c r="A235" s="185">
        <v>42946</v>
      </c>
      <c r="B235" s="214">
        <v>0</v>
      </c>
      <c r="C235" s="189"/>
      <c r="D235" s="190"/>
      <c r="E235" s="200"/>
      <c r="F235" s="200"/>
      <c r="G235" s="200"/>
      <c r="H235" s="200"/>
      <c r="I235" s="200"/>
      <c r="J235" s="200"/>
      <c r="K235" s="200"/>
    </row>
    <row r="236" spans="1:11" x14ac:dyDescent="0.2">
      <c r="A236" s="185">
        <v>42947</v>
      </c>
      <c r="B236" s="215">
        <v>0</v>
      </c>
      <c r="C236" s="195">
        <v>3.2999999999999989</v>
      </c>
      <c r="D236" s="196">
        <v>3</v>
      </c>
      <c r="E236" s="166"/>
      <c r="F236" s="166"/>
      <c r="G236" s="166"/>
      <c r="H236" s="88"/>
      <c r="I236" s="88"/>
      <c r="J236" s="88"/>
      <c r="K236" s="88"/>
    </row>
    <row r="237" spans="1:11" x14ac:dyDescent="0.2">
      <c r="A237" s="185">
        <v>42948</v>
      </c>
      <c r="B237" s="214">
        <v>0</v>
      </c>
      <c r="C237" s="189"/>
      <c r="D237" s="190"/>
      <c r="E237" s="166"/>
      <c r="F237" s="166"/>
      <c r="G237" s="166"/>
      <c r="H237" s="88"/>
      <c r="I237" s="88"/>
      <c r="J237" s="88"/>
      <c r="K237" s="88"/>
    </row>
    <row r="238" spans="1:11" x14ac:dyDescent="0.2">
      <c r="A238" s="185">
        <v>42949</v>
      </c>
      <c r="B238" s="214">
        <v>0</v>
      </c>
      <c r="C238" s="189"/>
      <c r="D238" s="190"/>
      <c r="E238" s="88"/>
      <c r="F238" s="88"/>
      <c r="G238" s="88"/>
      <c r="H238" s="88"/>
      <c r="I238" s="88"/>
      <c r="J238" s="88"/>
      <c r="K238" s="88"/>
    </row>
    <row r="239" spans="1:11" x14ac:dyDescent="0.2">
      <c r="A239" s="185">
        <v>42950</v>
      </c>
      <c r="B239" s="214">
        <v>0</v>
      </c>
      <c r="C239" s="189"/>
      <c r="D239" s="190"/>
      <c r="E239" s="88"/>
      <c r="F239" s="88"/>
      <c r="G239" s="88"/>
      <c r="H239" s="88"/>
      <c r="I239" s="88"/>
      <c r="J239" s="88"/>
      <c r="K239" s="88"/>
    </row>
    <row r="240" spans="1:11" x14ac:dyDescent="0.2">
      <c r="A240" s="185">
        <v>42951</v>
      </c>
      <c r="B240" s="214">
        <v>0</v>
      </c>
      <c r="C240" s="189"/>
      <c r="D240" s="190"/>
      <c r="E240" s="88"/>
      <c r="F240" s="88"/>
      <c r="G240" s="88"/>
      <c r="H240" s="88"/>
      <c r="I240" s="88"/>
      <c r="J240" s="88"/>
      <c r="K240" s="88"/>
    </row>
    <row r="241" spans="1:11" x14ac:dyDescent="0.2">
      <c r="A241" s="185">
        <v>42952</v>
      </c>
      <c r="B241" s="214">
        <v>0</v>
      </c>
      <c r="C241" s="189"/>
      <c r="D241" s="190"/>
      <c r="E241" s="88"/>
      <c r="F241" s="88"/>
      <c r="G241" s="88"/>
      <c r="H241" s="88"/>
      <c r="I241" s="88"/>
      <c r="J241" s="88"/>
      <c r="K241" s="88"/>
    </row>
    <row r="242" spans="1:11" x14ac:dyDescent="0.2">
      <c r="A242" s="185">
        <v>42953</v>
      </c>
      <c r="B242" s="214">
        <v>0.39999999999999858</v>
      </c>
      <c r="C242" s="189"/>
      <c r="D242" s="190"/>
    </row>
    <row r="243" spans="1:11" x14ac:dyDescent="0.2">
      <c r="A243" s="185">
        <v>42954</v>
      </c>
      <c r="B243" s="214">
        <v>0</v>
      </c>
      <c r="C243" s="189"/>
      <c r="D243" s="190"/>
    </row>
    <row r="244" spans="1:11" x14ac:dyDescent="0.2">
      <c r="A244" s="185">
        <v>42955</v>
      </c>
      <c r="B244" s="214">
        <v>0.19999999999999929</v>
      </c>
      <c r="C244" s="189"/>
      <c r="D244" s="190"/>
    </row>
    <row r="245" spans="1:11" x14ac:dyDescent="0.2">
      <c r="A245" s="185">
        <v>42956</v>
      </c>
      <c r="B245" s="214">
        <v>0.19999999999999929</v>
      </c>
      <c r="C245" s="189"/>
      <c r="D245" s="190"/>
    </row>
    <row r="246" spans="1:11" x14ac:dyDescent="0.2">
      <c r="A246" s="185">
        <v>42957</v>
      </c>
      <c r="B246" s="214">
        <v>1.1999999999999993</v>
      </c>
      <c r="C246" s="189"/>
      <c r="D246" s="190"/>
    </row>
    <row r="247" spans="1:11" x14ac:dyDescent="0.2">
      <c r="A247" s="185">
        <v>42958</v>
      </c>
      <c r="B247" s="214">
        <v>0.5</v>
      </c>
      <c r="C247" s="189"/>
      <c r="D247" s="190"/>
    </row>
    <row r="248" spans="1:11" x14ac:dyDescent="0.2">
      <c r="A248" s="185">
        <v>42959</v>
      </c>
      <c r="B248" s="214">
        <v>0.59999999999999964</v>
      </c>
      <c r="C248" s="189"/>
      <c r="D248" s="190"/>
    </row>
    <row r="249" spans="1:11" x14ac:dyDescent="0.2">
      <c r="A249" s="185">
        <v>42960</v>
      </c>
      <c r="B249" s="214">
        <v>0</v>
      </c>
      <c r="C249" s="189"/>
      <c r="D249" s="190"/>
    </row>
    <row r="250" spans="1:11" x14ac:dyDescent="0.2">
      <c r="A250" s="185">
        <v>42961</v>
      </c>
      <c r="B250" s="214">
        <v>0</v>
      </c>
      <c r="C250" s="189"/>
      <c r="D250" s="190"/>
    </row>
    <row r="251" spans="1:11" x14ac:dyDescent="0.2">
      <c r="A251" s="185">
        <v>42962</v>
      </c>
      <c r="B251" s="214">
        <v>0</v>
      </c>
      <c r="C251" s="189"/>
      <c r="D251" s="190"/>
    </row>
    <row r="252" spans="1:11" x14ac:dyDescent="0.2">
      <c r="A252" s="185">
        <v>42963</v>
      </c>
      <c r="B252" s="214">
        <v>0</v>
      </c>
      <c r="C252" s="189"/>
      <c r="D252" s="190"/>
    </row>
    <row r="253" spans="1:11" x14ac:dyDescent="0.2">
      <c r="A253" s="185">
        <v>42964</v>
      </c>
      <c r="B253" s="214">
        <v>0</v>
      </c>
      <c r="C253" s="189"/>
      <c r="D253" s="190"/>
    </row>
    <row r="254" spans="1:11" x14ac:dyDescent="0.2">
      <c r="A254" s="185">
        <v>42965</v>
      </c>
      <c r="B254" s="214">
        <v>0</v>
      </c>
      <c r="C254" s="189"/>
      <c r="D254" s="190"/>
    </row>
    <row r="255" spans="1:11" x14ac:dyDescent="0.2">
      <c r="A255" s="185">
        <v>42966</v>
      </c>
      <c r="B255" s="214">
        <v>0.39999999999999858</v>
      </c>
      <c r="C255" s="189"/>
      <c r="D255" s="190"/>
    </row>
    <row r="256" spans="1:11" x14ac:dyDescent="0.2">
      <c r="A256" s="185">
        <v>42967</v>
      </c>
      <c r="B256" s="214">
        <v>0.69999999999999929</v>
      </c>
      <c r="C256" s="189"/>
      <c r="D256" s="190"/>
    </row>
    <row r="257" spans="1:4" x14ac:dyDescent="0.2">
      <c r="A257" s="185">
        <v>42968</v>
      </c>
      <c r="B257" s="214">
        <v>0</v>
      </c>
      <c r="C257" s="189"/>
      <c r="D257" s="190"/>
    </row>
    <row r="258" spans="1:4" x14ac:dyDescent="0.2">
      <c r="A258" s="185">
        <v>42969</v>
      </c>
      <c r="B258" s="214">
        <v>0</v>
      </c>
      <c r="C258" s="189"/>
      <c r="D258" s="190"/>
    </row>
    <row r="259" spans="1:4" x14ac:dyDescent="0.2">
      <c r="A259" s="185">
        <v>42970</v>
      </c>
      <c r="B259" s="214">
        <v>0</v>
      </c>
      <c r="C259" s="189"/>
      <c r="D259" s="190"/>
    </row>
    <row r="260" spans="1:4" x14ac:dyDescent="0.2">
      <c r="A260" s="185">
        <v>42971</v>
      </c>
      <c r="B260" s="214">
        <v>0</v>
      </c>
      <c r="C260" s="189"/>
      <c r="D260" s="190"/>
    </row>
    <row r="261" spans="1:4" x14ac:dyDescent="0.2">
      <c r="A261" s="185">
        <v>42972</v>
      </c>
      <c r="B261" s="214">
        <v>0</v>
      </c>
      <c r="C261" s="189"/>
      <c r="D261" s="190"/>
    </row>
    <row r="262" spans="1:4" x14ac:dyDescent="0.2">
      <c r="A262" s="185">
        <v>42973</v>
      </c>
      <c r="B262" s="214">
        <v>0</v>
      </c>
      <c r="C262" s="189"/>
      <c r="D262" s="190"/>
    </row>
    <row r="263" spans="1:4" x14ac:dyDescent="0.2">
      <c r="A263" s="185">
        <v>42974</v>
      </c>
      <c r="B263" s="214">
        <v>0</v>
      </c>
      <c r="C263" s="189"/>
      <c r="D263" s="190"/>
    </row>
    <row r="264" spans="1:4" x14ac:dyDescent="0.2">
      <c r="A264" s="185">
        <v>42975</v>
      </c>
      <c r="B264" s="214">
        <v>0</v>
      </c>
      <c r="C264" s="189"/>
      <c r="D264" s="190"/>
    </row>
    <row r="265" spans="1:4" x14ac:dyDescent="0.2">
      <c r="A265" s="185">
        <v>42976</v>
      </c>
      <c r="B265" s="214">
        <v>0</v>
      </c>
      <c r="C265" s="189"/>
      <c r="D265" s="190"/>
    </row>
    <row r="266" spans="1:4" x14ac:dyDescent="0.2">
      <c r="A266" s="185">
        <v>42977</v>
      </c>
      <c r="B266" s="214">
        <v>0</v>
      </c>
      <c r="C266" s="189"/>
      <c r="D266" s="190"/>
    </row>
    <row r="267" spans="1:4" x14ac:dyDescent="0.2">
      <c r="A267" s="185">
        <v>42978</v>
      </c>
      <c r="B267" s="215">
        <v>0</v>
      </c>
      <c r="C267" s="195">
        <v>4.199999999999994</v>
      </c>
      <c r="D267" s="196">
        <v>4</v>
      </c>
    </row>
    <row r="268" spans="1:4" x14ac:dyDescent="0.2">
      <c r="A268" s="185">
        <v>42979</v>
      </c>
      <c r="B268" s="214">
        <v>1.8000000000000007</v>
      </c>
      <c r="C268" s="189"/>
      <c r="D268" s="190"/>
    </row>
    <row r="269" spans="1:4" x14ac:dyDescent="0.2">
      <c r="A269" s="185">
        <v>42980</v>
      </c>
      <c r="B269" s="214">
        <v>2.1999999999999993</v>
      </c>
      <c r="C269" s="189"/>
      <c r="D269" s="190"/>
    </row>
    <row r="270" spans="1:4" x14ac:dyDescent="0.2">
      <c r="A270" s="185">
        <v>42981</v>
      </c>
      <c r="B270" s="214">
        <v>2</v>
      </c>
      <c r="C270" s="189"/>
      <c r="D270" s="190"/>
    </row>
    <row r="271" spans="1:4" x14ac:dyDescent="0.2">
      <c r="A271" s="185">
        <v>42982</v>
      </c>
      <c r="B271" s="214">
        <v>1</v>
      </c>
      <c r="C271" s="189"/>
      <c r="D271" s="190"/>
    </row>
    <row r="272" spans="1:4" x14ac:dyDescent="0.2">
      <c r="A272" s="185">
        <v>42983</v>
      </c>
      <c r="B272" s="214">
        <v>0</v>
      </c>
      <c r="C272" s="189"/>
      <c r="D272" s="190"/>
    </row>
    <row r="273" spans="1:4" x14ac:dyDescent="0.2">
      <c r="A273" s="185">
        <v>42984</v>
      </c>
      <c r="B273" s="214">
        <v>0</v>
      </c>
      <c r="C273" s="189"/>
      <c r="D273" s="190"/>
    </row>
    <row r="274" spans="1:4" x14ac:dyDescent="0.2">
      <c r="A274" s="185">
        <v>42985</v>
      </c>
      <c r="B274" s="214">
        <v>0.90000000000000036</v>
      </c>
      <c r="C274" s="189"/>
      <c r="D274" s="190"/>
    </row>
    <row r="275" spans="1:4" x14ac:dyDescent="0.2">
      <c r="A275" s="185">
        <v>42986</v>
      </c>
      <c r="B275" s="214">
        <v>1.5999999999999996</v>
      </c>
      <c r="C275" s="189"/>
      <c r="D275" s="190"/>
    </row>
    <row r="276" spans="1:4" x14ac:dyDescent="0.2">
      <c r="A276" s="185">
        <v>42987</v>
      </c>
      <c r="B276" s="214">
        <v>2.8000000000000007</v>
      </c>
      <c r="C276" s="189"/>
      <c r="D276" s="190"/>
    </row>
    <row r="277" spans="1:4" x14ac:dyDescent="0.2">
      <c r="A277" s="185">
        <v>42988</v>
      </c>
      <c r="B277" s="214">
        <v>3.1999999999999993</v>
      </c>
      <c r="C277" s="189"/>
      <c r="D277" s="190"/>
    </row>
    <row r="278" spans="1:4" x14ac:dyDescent="0.2">
      <c r="A278" s="185">
        <v>42989</v>
      </c>
      <c r="B278" s="214">
        <v>3</v>
      </c>
      <c r="C278" s="189"/>
      <c r="D278" s="190"/>
    </row>
    <row r="279" spans="1:4" x14ac:dyDescent="0.2">
      <c r="A279" s="185">
        <v>42990</v>
      </c>
      <c r="B279" s="214">
        <v>2.5</v>
      </c>
      <c r="C279" s="189"/>
      <c r="D279" s="190"/>
    </row>
    <row r="280" spans="1:4" x14ac:dyDescent="0.2">
      <c r="A280" s="185">
        <v>42991</v>
      </c>
      <c r="B280" s="214">
        <v>2</v>
      </c>
      <c r="C280" s="189"/>
      <c r="D280" s="190"/>
    </row>
    <row r="281" spans="1:4" x14ac:dyDescent="0.2">
      <c r="A281" s="185">
        <v>42992</v>
      </c>
      <c r="B281" s="214">
        <v>3.9000000000000004</v>
      </c>
      <c r="C281" s="189"/>
      <c r="D281" s="190"/>
    </row>
    <row r="282" spans="1:4" x14ac:dyDescent="0.2">
      <c r="A282" s="185">
        <v>42993</v>
      </c>
      <c r="B282" s="214">
        <v>4.9000000000000004</v>
      </c>
      <c r="C282" s="189"/>
      <c r="D282" s="190"/>
    </row>
    <row r="283" spans="1:4" x14ac:dyDescent="0.2">
      <c r="A283" s="185">
        <v>42994</v>
      </c>
      <c r="B283" s="214">
        <v>5.6</v>
      </c>
      <c r="C283" s="189"/>
      <c r="D283" s="190"/>
    </row>
    <row r="284" spans="1:4" x14ac:dyDescent="0.2">
      <c r="A284" s="185">
        <v>42995</v>
      </c>
      <c r="B284" s="214">
        <v>5.3000000000000007</v>
      </c>
      <c r="C284" s="189"/>
      <c r="D284" s="190"/>
    </row>
    <row r="285" spans="1:4" x14ac:dyDescent="0.2">
      <c r="A285" s="185">
        <v>42996</v>
      </c>
      <c r="B285" s="214">
        <v>5</v>
      </c>
      <c r="C285" s="189"/>
      <c r="D285" s="190"/>
    </row>
    <row r="286" spans="1:4" x14ac:dyDescent="0.2">
      <c r="A286" s="185">
        <v>42997</v>
      </c>
      <c r="B286" s="214">
        <v>4.0999999999999996</v>
      </c>
      <c r="C286" s="189"/>
      <c r="D286" s="190"/>
    </row>
    <row r="287" spans="1:4" x14ac:dyDescent="0.2">
      <c r="A287" s="185">
        <v>42998</v>
      </c>
      <c r="B287" s="214">
        <v>3.5</v>
      </c>
      <c r="C287" s="189"/>
      <c r="D287" s="190"/>
    </row>
    <row r="288" spans="1:4" x14ac:dyDescent="0.2">
      <c r="A288" s="185">
        <v>42999</v>
      </c>
      <c r="B288" s="214">
        <v>3</v>
      </c>
      <c r="C288" s="189"/>
      <c r="D288" s="190"/>
    </row>
    <row r="289" spans="1:4" x14ac:dyDescent="0.2">
      <c r="A289" s="185">
        <v>43000</v>
      </c>
      <c r="B289" s="214">
        <v>3.0999999999999996</v>
      </c>
      <c r="C289" s="189"/>
      <c r="D289" s="190"/>
    </row>
    <row r="290" spans="1:4" x14ac:dyDescent="0.2">
      <c r="A290" s="185">
        <v>43001</v>
      </c>
      <c r="B290" s="214">
        <v>3.8000000000000007</v>
      </c>
      <c r="C290" s="189"/>
      <c r="D290" s="190"/>
    </row>
    <row r="291" spans="1:4" x14ac:dyDescent="0.2">
      <c r="A291" s="185">
        <v>43002</v>
      </c>
      <c r="B291" s="214">
        <v>2.8000000000000007</v>
      </c>
      <c r="C291" s="189"/>
      <c r="D291" s="190"/>
    </row>
    <row r="292" spans="1:4" x14ac:dyDescent="0.2">
      <c r="A292" s="185">
        <v>43003</v>
      </c>
      <c r="B292" s="214">
        <v>1.8000000000000007</v>
      </c>
      <c r="C292" s="189"/>
      <c r="D292" s="190"/>
    </row>
    <row r="293" spans="1:4" x14ac:dyDescent="0.2">
      <c r="A293" s="185">
        <v>43004</v>
      </c>
      <c r="B293" s="214">
        <v>1.6999999999999993</v>
      </c>
      <c r="C293" s="189"/>
      <c r="D293" s="190"/>
    </row>
    <row r="294" spans="1:4" x14ac:dyDescent="0.2">
      <c r="A294" s="185">
        <v>43005</v>
      </c>
      <c r="B294" s="214">
        <v>1.4000000000000004</v>
      </c>
      <c r="C294" s="189"/>
      <c r="D294" s="190"/>
    </row>
    <row r="295" spans="1:4" x14ac:dyDescent="0.2">
      <c r="A295" s="185">
        <v>43006</v>
      </c>
      <c r="B295" s="214">
        <v>0.5</v>
      </c>
      <c r="C295" s="189"/>
      <c r="D295" s="190"/>
    </row>
    <row r="296" spans="1:4" x14ac:dyDescent="0.2">
      <c r="A296" s="185">
        <v>43007</v>
      </c>
      <c r="B296" s="214">
        <v>0</v>
      </c>
      <c r="C296" s="189"/>
      <c r="D296" s="190"/>
    </row>
    <row r="297" spans="1:4" x14ac:dyDescent="0.2">
      <c r="A297" s="185">
        <v>43008</v>
      </c>
      <c r="B297" s="215">
        <v>1.3000000000000007</v>
      </c>
      <c r="C297" s="195">
        <v>74.7</v>
      </c>
      <c r="D297" s="196">
        <v>75</v>
      </c>
    </row>
    <row r="298" spans="1:4" x14ac:dyDescent="0.2">
      <c r="A298" s="185">
        <v>43009</v>
      </c>
      <c r="B298" s="214">
        <v>2.3000000000000007</v>
      </c>
      <c r="C298" s="189"/>
      <c r="D298" s="190"/>
    </row>
    <row r="299" spans="1:4" x14ac:dyDescent="0.2">
      <c r="A299" s="185">
        <v>43010</v>
      </c>
      <c r="B299" s="214">
        <v>1.6999999999999993</v>
      </c>
      <c r="C299" s="189"/>
      <c r="D299" s="190"/>
    </row>
    <row r="300" spans="1:4" x14ac:dyDescent="0.2">
      <c r="A300" s="185">
        <v>43011</v>
      </c>
      <c r="B300" s="214">
        <v>3.3000000000000007</v>
      </c>
      <c r="C300" s="189"/>
      <c r="D300" s="190"/>
    </row>
    <row r="301" spans="1:4" x14ac:dyDescent="0.2">
      <c r="A301" s="185">
        <v>43012</v>
      </c>
      <c r="B301" s="214">
        <v>4</v>
      </c>
      <c r="C301" s="189"/>
      <c r="D301" s="190"/>
    </row>
    <row r="302" spans="1:4" x14ac:dyDescent="0.2">
      <c r="A302" s="185">
        <v>43013</v>
      </c>
      <c r="B302" s="214">
        <v>4.5</v>
      </c>
      <c r="C302" s="189"/>
      <c r="D302" s="190"/>
    </row>
    <row r="303" spans="1:4" x14ac:dyDescent="0.2">
      <c r="A303" s="185">
        <v>43014</v>
      </c>
      <c r="B303" s="214">
        <v>5.4</v>
      </c>
      <c r="C303" s="189"/>
      <c r="D303" s="190"/>
    </row>
    <row r="304" spans="1:4" x14ac:dyDescent="0.2">
      <c r="A304" s="185">
        <v>43015</v>
      </c>
      <c r="B304" s="214">
        <v>5.9</v>
      </c>
      <c r="C304" s="189"/>
      <c r="D304" s="190"/>
    </row>
    <row r="305" spans="1:4" x14ac:dyDescent="0.2">
      <c r="A305" s="185">
        <v>43016</v>
      </c>
      <c r="B305" s="214">
        <v>5</v>
      </c>
      <c r="C305" s="189"/>
      <c r="D305" s="190"/>
    </row>
    <row r="306" spans="1:4" x14ac:dyDescent="0.2">
      <c r="A306" s="185">
        <v>43017</v>
      </c>
      <c r="B306" s="214">
        <v>3.9000000000000004</v>
      </c>
      <c r="C306" s="189"/>
      <c r="D306" s="190"/>
    </row>
    <row r="307" spans="1:4" x14ac:dyDescent="0.2">
      <c r="A307" s="185">
        <v>43018</v>
      </c>
      <c r="B307" s="214">
        <v>2.9000000000000004</v>
      </c>
      <c r="C307" s="189"/>
      <c r="D307" s="190"/>
    </row>
    <row r="308" spans="1:4" x14ac:dyDescent="0.2">
      <c r="A308" s="185">
        <v>43019</v>
      </c>
      <c r="B308" s="214">
        <v>2.3000000000000007</v>
      </c>
      <c r="C308" s="189"/>
      <c r="D308" s="190"/>
    </row>
    <row r="309" spans="1:4" x14ac:dyDescent="0.2">
      <c r="A309" s="185">
        <v>43020</v>
      </c>
      <c r="B309" s="214">
        <v>2.5</v>
      </c>
      <c r="C309" s="189"/>
      <c r="D309" s="190"/>
    </row>
    <row r="310" spans="1:4" x14ac:dyDescent="0.2">
      <c r="A310" s="185">
        <v>43021</v>
      </c>
      <c r="B310" s="214">
        <v>1.3000000000000007</v>
      </c>
      <c r="C310" s="189"/>
      <c r="D310" s="190"/>
    </row>
    <row r="311" spans="1:4" x14ac:dyDescent="0.2">
      <c r="A311" s="185">
        <v>43022</v>
      </c>
      <c r="B311" s="214">
        <v>0.69999999999999929</v>
      </c>
      <c r="C311" s="189"/>
      <c r="D311" s="190"/>
    </row>
    <row r="312" spans="1:4" x14ac:dyDescent="0.2">
      <c r="A312" s="185">
        <v>43023</v>
      </c>
      <c r="B312" s="214">
        <v>0</v>
      </c>
      <c r="C312" s="189"/>
      <c r="D312" s="190"/>
    </row>
    <row r="313" spans="1:4" x14ac:dyDescent="0.2">
      <c r="A313" s="185">
        <v>43024</v>
      </c>
      <c r="B313" s="214">
        <v>0</v>
      </c>
      <c r="C313" s="189"/>
      <c r="D313" s="190"/>
    </row>
    <row r="314" spans="1:4" x14ac:dyDescent="0.2">
      <c r="A314" s="185">
        <v>43025</v>
      </c>
      <c r="B314" s="214">
        <v>0</v>
      </c>
      <c r="C314" s="189"/>
      <c r="D314" s="190"/>
    </row>
    <row r="315" spans="1:4" x14ac:dyDescent="0.2">
      <c r="A315" s="185">
        <v>43026</v>
      </c>
      <c r="B315" s="214">
        <v>0.69999999999999929</v>
      </c>
      <c r="C315" s="189"/>
      <c r="D315" s="190"/>
    </row>
    <row r="316" spans="1:4" x14ac:dyDescent="0.2">
      <c r="A316" s="185">
        <v>43027</v>
      </c>
      <c r="B316" s="214">
        <v>0</v>
      </c>
      <c r="C316" s="189"/>
      <c r="D316" s="190"/>
    </row>
    <row r="317" spans="1:4" x14ac:dyDescent="0.2">
      <c r="A317" s="185">
        <v>43028</v>
      </c>
      <c r="B317" s="214">
        <v>1.9000000000000004</v>
      </c>
      <c r="C317" s="189"/>
      <c r="D317" s="190"/>
    </row>
    <row r="318" spans="1:4" x14ac:dyDescent="0.2">
      <c r="A318" s="185">
        <v>43029</v>
      </c>
      <c r="B318" s="214">
        <v>2.6999999999999993</v>
      </c>
      <c r="C318" s="189"/>
      <c r="D318" s="190"/>
    </row>
    <row r="319" spans="1:4" x14ac:dyDescent="0.2">
      <c r="A319" s="185">
        <v>43030</v>
      </c>
      <c r="B319" s="214">
        <v>5.1999999999999993</v>
      </c>
      <c r="C319" s="189"/>
      <c r="D319" s="190"/>
    </row>
    <row r="320" spans="1:4" x14ac:dyDescent="0.2">
      <c r="A320" s="185">
        <v>43031</v>
      </c>
      <c r="B320" s="214">
        <v>5.4</v>
      </c>
      <c r="C320" s="189"/>
      <c r="D320" s="190"/>
    </row>
    <row r="321" spans="1:4" x14ac:dyDescent="0.2">
      <c r="A321" s="185">
        <v>43032</v>
      </c>
      <c r="B321" s="214">
        <v>3.0999999999999996</v>
      </c>
      <c r="C321" s="189"/>
      <c r="D321" s="190"/>
    </row>
    <row r="322" spans="1:4" x14ac:dyDescent="0.2">
      <c r="A322" s="185">
        <v>43033</v>
      </c>
      <c r="B322" s="214">
        <v>1.9000000000000004</v>
      </c>
      <c r="C322" s="189"/>
      <c r="D322" s="190"/>
    </row>
    <row r="323" spans="1:4" x14ac:dyDescent="0.2">
      <c r="A323" s="185">
        <v>43034</v>
      </c>
      <c r="B323" s="214">
        <v>1.9000000000000004</v>
      </c>
      <c r="C323" s="189"/>
      <c r="D323" s="190"/>
    </row>
    <row r="324" spans="1:4" x14ac:dyDescent="0.2">
      <c r="A324" s="185">
        <v>43035</v>
      </c>
      <c r="B324" s="214">
        <v>4</v>
      </c>
      <c r="C324" s="189"/>
      <c r="D324" s="190"/>
    </row>
    <row r="325" spans="1:4" x14ac:dyDescent="0.2">
      <c r="A325" s="185">
        <v>43036</v>
      </c>
      <c r="B325" s="214">
        <v>5.5</v>
      </c>
      <c r="C325" s="189"/>
      <c r="D325" s="190"/>
    </row>
    <row r="326" spans="1:4" x14ac:dyDescent="0.2">
      <c r="A326" s="185">
        <v>43037</v>
      </c>
      <c r="B326" s="214">
        <v>6.4</v>
      </c>
      <c r="C326" s="189"/>
      <c r="D326" s="190"/>
    </row>
    <row r="327" spans="1:4" x14ac:dyDescent="0.2">
      <c r="A327" s="185">
        <v>43038</v>
      </c>
      <c r="B327" s="214">
        <v>8.1999999999999993</v>
      </c>
      <c r="C327" s="189"/>
      <c r="D327" s="190"/>
    </row>
    <row r="328" spans="1:4" x14ac:dyDescent="0.2">
      <c r="A328" s="185">
        <v>43039</v>
      </c>
      <c r="B328" s="215">
        <v>8.1</v>
      </c>
      <c r="C328" s="195">
        <v>100.70000000000002</v>
      </c>
      <c r="D328" s="196">
        <v>101</v>
      </c>
    </row>
    <row r="329" spans="1:4" x14ac:dyDescent="0.2">
      <c r="A329" s="185">
        <v>43040</v>
      </c>
      <c r="B329" s="214">
        <v>7</v>
      </c>
      <c r="C329" s="189"/>
      <c r="D329" s="190"/>
    </row>
    <row r="330" spans="1:4" x14ac:dyDescent="0.2">
      <c r="A330" s="185">
        <v>43041</v>
      </c>
      <c r="B330" s="214">
        <v>7.3000000000000007</v>
      </c>
      <c r="C330" s="189"/>
      <c r="D330" s="190"/>
    </row>
    <row r="331" spans="1:4" x14ac:dyDescent="0.2">
      <c r="A331" s="185">
        <v>43042</v>
      </c>
      <c r="B331" s="214">
        <v>7.1</v>
      </c>
      <c r="C331" s="189"/>
      <c r="D331" s="190"/>
    </row>
    <row r="332" spans="1:4" x14ac:dyDescent="0.2">
      <c r="A332" s="185">
        <v>43043</v>
      </c>
      <c r="B332" s="214">
        <v>6.1999999999999993</v>
      </c>
      <c r="C332" s="189"/>
      <c r="D332" s="190"/>
    </row>
    <row r="333" spans="1:4" x14ac:dyDescent="0.2">
      <c r="A333" s="185">
        <v>43044</v>
      </c>
      <c r="B333" s="214">
        <v>8.4</v>
      </c>
      <c r="C333" s="189"/>
      <c r="D333" s="190"/>
    </row>
    <row r="334" spans="1:4" x14ac:dyDescent="0.2">
      <c r="A334" s="185">
        <v>43045</v>
      </c>
      <c r="B334" s="214">
        <v>10.4</v>
      </c>
      <c r="C334" s="189"/>
      <c r="D334" s="190"/>
    </row>
    <row r="335" spans="1:4" x14ac:dyDescent="0.2">
      <c r="A335" s="185">
        <v>43046</v>
      </c>
      <c r="B335" s="214">
        <v>11.8</v>
      </c>
      <c r="C335" s="189"/>
      <c r="D335" s="190"/>
    </row>
    <row r="336" spans="1:4" x14ac:dyDescent="0.2">
      <c r="A336" s="185">
        <v>43047</v>
      </c>
      <c r="B336" s="214">
        <v>11.5</v>
      </c>
      <c r="C336" s="189"/>
      <c r="D336" s="190"/>
    </row>
    <row r="337" spans="1:4" x14ac:dyDescent="0.2">
      <c r="A337" s="185">
        <v>43048</v>
      </c>
      <c r="B337" s="214">
        <v>10</v>
      </c>
      <c r="C337" s="189"/>
      <c r="D337" s="190"/>
    </row>
    <row r="338" spans="1:4" x14ac:dyDescent="0.2">
      <c r="A338" s="185">
        <v>43049</v>
      </c>
      <c r="B338" s="214">
        <v>8.9</v>
      </c>
      <c r="C338" s="189"/>
      <c r="D338" s="190"/>
    </row>
    <row r="339" spans="1:4" x14ac:dyDescent="0.2">
      <c r="A339" s="185">
        <v>43050</v>
      </c>
      <c r="B339" s="214">
        <v>9.4</v>
      </c>
      <c r="C339" s="189"/>
      <c r="D339" s="190"/>
    </row>
    <row r="340" spans="1:4" x14ac:dyDescent="0.2">
      <c r="A340" s="185">
        <v>43051</v>
      </c>
      <c r="B340" s="214">
        <v>10.6</v>
      </c>
      <c r="C340" s="189"/>
      <c r="D340" s="190"/>
    </row>
    <row r="341" spans="1:4" x14ac:dyDescent="0.2">
      <c r="A341" s="185">
        <v>43052</v>
      </c>
      <c r="B341" s="214">
        <v>11.2</v>
      </c>
      <c r="C341" s="189"/>
      <c r="D341" s="190"/>
    </row>
    <row r="342" spans="1:4" x14ac:dyDescent="0.2">
      <c r="A342" s="185">
        <v>43053</v>
      </c>
      <c r="B342" s="214">
        <v>10.8</v>
      </c>
      <c r="C342" s="189"/>
      <c r="D342" s="190"/>
    </row>
    <row r="343" spans="1:4" x14ac:dyDescent="0.2">
      <c r="A343" s="185">
        <v>43054</v>
      </c>
      <c r="B343" s="214">
        <v>9.4</v>
      </c>
      <c r="C343" s="189"/>
      <c r="D343" s="190"/>
    </row>
    <row r="344" spans="1:4" x14ac:dyDescent="0.2">
      <c r="A344" s="185">
        <v>43055</v>
      </c>
      <c r="B344" s="214">
        <v>8.3000000000000007</v>
      </c>
      <c r="C344" s="189"/>
      <c r="D344" s="190"/>
    </row>
    <row r="345" spans="1:4" x14ac:dyDescent="0.2">
      <c r="A345" s="185">
        <v>43056</v>
      </c>
      <c r="B345" s="214">
        <v>9.3000000000000007</v>
      </c>
      <c r="C345" s="189"/>
      <c r="D345" s="190"/>
    </row>
    <row r="346" spans="1:4" x14ac:dyDescent="0.2">
      <c r="A346" s="185">
        <v>43057</v>
      </c>
      <c r="B346" s="214">
        <v>10.9</v>
      </c>
      <c r="C346" s="189"/>
      <c r="D346" s="190"/>
    </row>
    <row r="347" spans="1:4" x14ac:dyDescent="0.2">
      <c r="A347" s="185">
        <v>43058</v>
      </c>
      <c r="B347" s="214">
        <v>11.8</v>
      </c>
      <c r="C347" s="189"/>
      <c r="D347" s="190"/>
    </row>
    <row r="348" spans="1:4" x14ac:dyDescent="0.2">
      <c r="A348" s="185">
        <v>43059</v>
      </c>
      <c r="B348" s="214">
        <v>10.9</v>
      </c>
      <c r="C348" s="189"/>
      <c r="D348" s="190"/>
    </row>
    <row r="349" spans="1:4" x14ac:dyDescent="0.2">
      <c r="A349" s="185">
        <v>43060</v>
      </c>
      <c r="B349" s="214">
        <v>8.3000000000000007</v>
      </c>
      <c r="C349" s="189"/>
      <c r="D349" s="190"/>
    </row>
    <row r="350" spans="1:4" x14ac:dyDescent="0.2">
      <c r="A350" s="185">
        <v>43061</v>
      </c>
      <c r="B350" s="214">
        <v>6.1999999999999993</v>
      </c>
      <c r="C350" s="189"/>
      <c r="D350" s="190"/>
    </row>
    <row r="351" spans="1:4" x14ac:dyDescent="0.2">
      <c r="A351" s="185">
        <v>43062</v>
      </c>
      <c r="B351" s="214">
        <v>5</v>
      </c>
      <c r="C351" s="189"/>
      <c r="D351" s="190"/>
    </row>
    <row r="352" spans="1:4" x14ac:dyDescent="0.2">
      <c r="A352" s="185">
        <v>43063</v>
      </c>
      <c r="B352" s="214">
        <v>7.4</v>
      </c>
      <c r="C352" s="189"/>
      <c r="D352" s="190"/>
    </row>
    <row r="353" spans="1:4" x14ac:dyDescent="0.2">
      <c r="A353" s="185">
        <v>43064</v>
      </c>
      <c r="B353" s="214">
        <v>11.1</v>
      </c>
      <c r="C353" s="189"/>
      <c r="D353" s="190"/>
    </row>
    <row r="354" spans="1:4" x14ac:dyDescent="0.2">
      <c r="A354" s="185">
        <v>43065</v>
      </c>
      <c r="B354" s="214">
        <v>12.7</v>
      </c>
      <c r="C354" s="189"/>
      <c r="D354" s="190"/>
    </row>
    <row r="355" spans="1:4" x14ac:dyDescent="0.2">
      <c r="A355" s="185">
        <v>43066</v>
      </c>
      <c r="B355" s="214">
        <v>11.5</v>
      </c>
      <c r="C355" s="189"/>
      <c r="D355" s="190"/>
    </row>
    <row r="356" spans="1:4" x14ac:dyDescent="0.2">
      <c r="A356" s="185">
        <v>43067</v>
      </c>
      <c r="B356" s="214">
        <v>11.8</v>
      </c>
      <c r="C356" s="189"/>
      <c r="D356" s="190"/>
    </row>
    <row r="357" spans="1:4" x14ac:dyDescent="0.2">
      <c r="A357" s="185">
        <v>43068</v>
      </c>
      <c r="B357" s="214">
        <v>13.2</v>
      </c>
      <c r="C357" s="189"/>
      <c r="D357" s="190"/>
    </row>
    <row r="358" spans="1:4" x14ac:dyDescent="0.2">
      <c r="A358" s="185">
        <v>43069</v>
      </c>
      <c r="B358" s="215">
        <v>14.7</v>
      </c>
      <c r="C358" s="195">
        <v>293.10000000000002</v>
      </c>
      <c r="D358" s="196">
        <v>293</v>
      </c>
    </row>
    <row r="359" spans="1:4" x14ac:dyDescent="0.2">
      <c r="A359" s="185">
        <v>43070</v>
      </c>
      <c r="B359" s="214">
        <v>15.6</v>
      </c>
      <c r="C359" s="189"/>
      <c r="D359" s="190"/>
    </row>
    <row r="360" spans="1:4" x14ac:dyDescent="0.2">
      <c r="A360" s="185">
        <v>43071</v>
      </c>
      <c r="B360" s="214">
        <v>17.100000000000001</v>
      </c>
      <c r="C360" s="189"/>
      <c r="D360" s="190"/>
    </row>
    <row r="361" spans="1:4" x14ac:dyDescent="0.2">
      <c r="A361" s="185">
        <v>43072</v>
      </c>
      <c r="B361" s="214">
        <v>16.399999999999999</v>
      </c>
      <c r="C361" s="189"/>
      <c r="D361" s="190"/>
    </row>
    <row r="362" spans="1:4" x14ac:dyDescent="0.2">
      <c r="A362" s="185">
        <v>43073</v>
      </c>
      <c r="B362" s="214">
        <v>13.5</v>
      </c>
      <c r="C362" s="189"/>
      <c r="D362" s="190"/>
    </row>
    <row r="363" spans="1:4" x14ac:dyDescent="0.2">
      <c r="A363" s="185">
        <v>43074</v>
      </c>
      <c r="B363" s="214">
        <v>11.7</v>
      </c>
      <c r="C363" s="189"/>
      <c r="D363" s="190"/>
    </row>
    <row r="364" spans="1:4" x14ac:dyDescent="0.2">
      <c r="A364" s="185">
        <v>43075</v>
      </c>
      <c r="B364" s="214">
        <v>10.5</v>
      </c>
      <c r="C364" s="189"/>
      <c r="D364" s="190"/>
    </row>
    <row r="365" spans="1:4" x14ac:dyDescent="0.2">
      <c r="A365" s="185">
        <v>43076</v>
      </c>
      <c r="B365" s="214">
        <v>11.1</v>
      </c>
      <c r="C365" s="189"/>
      <c r="D365" s="190"/>
    </row>
    <row r="366" spans="1:4" x14ac:dyDescent="0.2">
      <c r="A366" s="185">
        <v>43077</v>
      </c>
      <c r="B366" s="214">
        <v>13.1</v>
      </c>
      <c r="C366" s="189"/>
      <c r="D366" s="190"/>
    </row>
    <row r="367" spans="1:4" x14ac:dyDescent="0.2">
      <c r="A367" s="185">
        <v>43078</v>
      </c>
      <c r="B367" s="214">
        <v>15</v>
      </c>
      <c r="C367" s="189"/>
      <c r="D367" s="190"/>
    </row>
    <row r="368" spans="1:4" x14ac:dyDescent="0.2">
      <c r="A368" s="185">
        <v>43079</v>
      </c>
      <c r="B368" s="214">
        <v>14.3</v>
      </c>
      <c r="C368" s="189"/>
      <c r="D368" s="190"/>
    </row>
    <row r="369" spans="1:4" x14ac:dyDescent="0.2">
      <c r="A369" s="185">
        <v>43080</v>
      </c>
      <c r="B369" s="214">
        <v>14.9</v>
      </c>
      <c r="C369" s="189"/>
      <c r="D369" s="190"/>
    </row>
    <row r="370" spans="1:4" x14ac:dyDescent="0.2">
      <c r="A370" s="185">
        <v>43081</v>
      </c>
      <c r="B370" s="214">
        <v>15.3</v>
      </c>
      <c r="C370" s="189"/>
      <c r="D370" s="190"/>
    </row>
    <row r="371" spans="1:4" x14ac:dyDescent="0.2">
      <c r="A371" s="185">
        <v>43082</v>
      </c>
      <c r="B371" s="214">
        <v>13.1</v>
      </c>
      <c r="C371" s="189"/>
      <c r="D371" s="190"/>
    </row>
    <row r="372" spans="1:4" x14ac:dyDescent="0.2">
      <c r="A372" s="185">
        <v>43083</v>
      </c>
      <c r="B372" s="214">
        <v>13.1</v>
      </c>
      <c r="C372" s="189"/>
      <c r="D372" s="190"/>
    </row>
    <row r="373" spans="1:4" x14ac:dyDescent="0.2">
      <c r="A373" s="185">
        <v>43084</v>
      </c>
      <c r="B373" s="214">
        <v>13.4</v>
      </c>
      <c r="C373" s="189"/>
      <c r="D373" s="190"/>
    </row>
    <row r="374" spans="1:4" x14ac:dyDescent="0.2">
      <c r="A374" s="185">
        <v>43085</v>
      </c>
      <c r="B374" s="214">
        <v>14.2</v>
      </c>
      <c r="C374" s="189"/>
      <c r="D374" s="190"/>
    </row>
    <row r="375" spans="1:4" x14ac:dyDescent="0.2">
      <c r="A375" s="185">
        <v>43086</v>
      </c>
      <c r="B375" s="214">
        <v>14.5</v>
      </c>
      <c r="C375" s="189"/>
      <c r="D375" s="190"/>
    </row>
    <row r="376" spans="1:4" x14ac:dyDescent="0.2">
      <c r="A376" s="185">
        <v>43087</v>
      </c>
      <c r="B376" s="214">
        <v>12.1</v>
      </c>
      <c r="C376" s="189"/>
      <c r="D376" s="190"/>
    </row>
    <row r="377" spans="1:4" x14ac:dyDescent="0.2">
      <c r="A377" s="185">
        <v>43088</v>
      </c>
      <c r="B377" s="214">
        <v>12.1</v>
      </c>
      <c r="C377" s="189"/>
      <c r="D377" s="190"/>
    </row>
    <row r="378" spans="1:4" x14ac:dyDescent="0.2">
      <c r="A378" s="185">
        <v>43089</v>
      </c>
      <c r="B378" s="214">
        <v>10.6</v>
      </c>
      <c r="C378" s="189"/>
      <c r="D378" s="190"/>
    </row>
    <row r="379" spans="1:4" x14ac:dyDescent="0.2">
      <c r="A379" s="185">
        <v>43090</v>
      </c>
      <c r="B379" s="214">
        <v>8.9</v>
      </c>
      <c r="C379" s="189"/>
      <c r="D379" s="190"/>
    </row>
    <row r="380" spans="1:4" x14ac:dyDescent="0.2">
      <c r="A380" s="185">
        <v>43091</v>
      </c>
      <c r="B380" s="214">
        <v>7.9</v>
      </c>
      <c r="C380" s="189"/>
      <c r="D380" s="190"/>
    </row>
    <row r="381" spans="1:4" x14ac:dyDescent="0.2">
      <c r="A381" s="185">
        <v>43092</v>
      </c>
      <c r="B381" s="214">
        <v>7.6999999999999993</v>
      </c>
      <c r="C381" s="189"/>
      <c r="D381" s="190"/>
    </row>
    <row r="382" spans="1:4" x14ac:dyDescent="0.2">
      <c r="A382" s="185">
        <v>43093</v>
      </c>
      <c r="B382" s="214">
        <v>8</v>
      </c>
      <c r="C382" s="189"/>
      <c r="D382" s="190"/>
    </row>
    <row r="383" spans="1:4" x14ac:dyDescent="0.2">
      <c r="A383" s="185">
        <v>43094</v>
      </c>
      <c r="B383" s="214">
        <v>9.5</v>
      </c>
      <c r="C383" s="189"/>
      <c r="D383" s="190"/>
    </row>
    <row r="384" spans="1:4" x14ac:dyDescent="0.2">
      <c r="A384" s="185">
        <v>43095</v>
      </c>
      <c r="B384" s="214">
        <v>10.5</v>
      </c>
      <c r="C384" s="189"/>
      <c r="D384" s="190"/>
    </row>
    <row r="385" spans="1:4" x14ac:dyDescent="0.2">
      <c r="A385" s="185">
        <v>43096</v>
      </c>
      <c r="B385" s="214">
        <v>11.4</v>
      </c>
      <c r="C385" s="189"/>
      <c r="D385" s="190"/>
    </row>
    <row r="386" spans="1:4" x14ac:dyDescent="0.2">
      <c r="A386" s="185">
        <v>43097</v>
      </c>
      <c r="B386" s="214">
        <v>13.2</v>
      </c>
      <c r="C386" s="189"/>
      <c r="D386" s="190"/>
    </row>
    <row r="387" spans="1:4" x14ac:dyDescent="0.2">
      <c r="A387" s="185">
        <v>43098</v>
      </c>
      <c r="B387" s="214">
        <v>13.8</v>
      </c>
      <c r="C387" s="189"/>
      <c r="D387" s="190"/>
    </row>
    <row r="388" spans="1:4" x14ac:dyDescent="0.2">
      <c r="A388" s="185">
        <v>43099</v>
      </c>
      <c r="B388" s="214">
        <v>9.4</v>
      </c>
      <c r="C388" s="189"/>
      <c r="D388" s="201"/>
    </row>
    <row r="389" spans="1:4" ht="13.5" thickBot="1" x14ac:dyDescent="0.25">
      <c r="A389" s="185">
        <v>43100</v>
      </c>
      <c r="B389" s="216">
        <v>6.5</v>
      </c>
      <c r="C389" s="217">
        <v>378.39999999999992</v>
      </c>
      <c r="D389" s="218">
        <v>378</v>
      </c>
    </row>
    <row r="390" spans="1:4" ht="13.5" thickBot="1" x14ac:dyDescent="0.25">
      <c r="A390" s="185"/>
      <c r="B390" s="192"/>
      <c r="C390" s="203"/>
      <c r="D390" s="204"/>
    </row>
    <row r="391" spans="1:4" ht="13.5" thickBot="1" x14ac:dyDescent="0.25">
      <c r="A391" s="205"/>
      <c r="B391" s="206"/>
      <c r="C391" s="206"/>
      <c r="D391" s="207"/>
    </row>
    <row r="392" spans="1:4" x14ac:dyDescent="0.2">
      <c r="A392" s="208" t="s">
        <v>119</v>
      </c>
      <c r="B392" s="187"/>
      <c r="C392" s="187"/>
      <c r="D392" s="333">
        <v>2155</v>
      </c>
    </row>
    <row r="393" spans="1:4" ht="13.5" thickBot="1" x14ac:dyDescent="0.25">
      <c r="A393" s="209" t="s">
        <v>120</v>
      </c>
      <c r="B393" s="187"/>
      <c r="C393" s="187"/>
      <c r="D393" s="334"/>
    </row>
    <row r="394" spans="1:4" ht="13.5" thickBot="1" x14ac:dyDescent="0.25">
      <c r="A394" s="210"/>
      <c r="B394" s="203"/>
      <c r="C394" s="203"/>
      <c r="D394" s="211"/>
    </row>
    <row r="395" spans="1:4" x14ac:dyDescent="0.2">
      <c r="A395" s="191"/>
      <c r="B395" s="187"/>
      <c r="C395" s="187"/>
      <c r="D395" s="187"/>
    </row>
    <row r="396" spans="1:4" x14ac:dyDescent="0.2">
      <c r="A396" s="191"/>
      <c r="B396" s="187"/>
      <c r="C396" s="187"/>
      <c r="D396" s="166"/>
    </row>
    <row r="397" spans="1:4" x14ac:dyDescent="0.2">
      <c r="A397" s="191"/>
      <c r="B397" s="187"/>
      <c r="C397" s="187"/>
      <c r="D397" s="166"/>
    </row>
    <row r="398" spans="1:4" x14ac:dyDescent="0.2">
      <c r="A398" s="191"/>
      <c r="B398" s="187"/>
      <c r="C398" s="187"/>
      <c r="D398" s="166"/>
    </row>
    <row r="399" spans="1:4" x14ac:dyDescent="0.2">
      <c r="A399" s="191"/>
      <c r="B399" s="187"/>
      <c r="C399" s="187"/>
      <c r="D399" s="166"/>
    </row>
    <row r="400" spans="1:4" x14ac:dyDescent="0.2">
      <c r="A400" s="191"/>
      <c r="B400" s="187"/>
      <c r="C400" s="187"/>
      <c r="D400" s="166"/>
    </row>
    <row r="401" spans="1:4" x14ac:dyDescent="0.2">
      <c r="A401" s="191"/>
      <c r="B401" s="187"/>
      <c r="C401" s="187"/>
      <c r="D401" s="166"/>
    </row>
    <row r="402" spans="1:4" x14ac:dyDescent="0.2">
      <c r="A402" s="191"/>
      <c r="B402" s="187"/>
      <c r="C402" s="187"/>
      <c r="D402" s="166"/>
    </row>
    <row r="403" spans="1:4" x14ac:dyDescent="0.2">
      <c r="A403" s="191"/>
      <c r="B403" s="187"/>
      <c r="C403" s="187"/>
      <c r="D403" s="166"/>
    </row>
    <row r="404" spans="1:4" x14ac:dyDescent="0.2">
      <c r="A404" s="191"/>
      <c r="B404" s="187"/>
      <c r="C404" s="187"/>
      <c r="D404" s="166"/>
    </row>
    <row r="405" spans="1:4" x14ac:dyDescent="0.2">
      <c r="A405" s="191"/>
      <c r="B405" s="187"/>
      <c r="C405" s="187"/>
      <c r="D405" s="166"/>
    </row>
    <row r="406" spans="1:4" x14ac:dyDescent="0.2">
      <c r="A406" s="191"/>
      <c r="B406" s="187"/>
      <c r="C406" s="187"/>
      <c r="D406" s="166"/>
    </row>
    <row r="407" spans="1:4" x14ac:dyDescent="0.2">
      <c r="A407" s="191"/>
      <c r="B407" s="187"/>
      <c r="C407" s="187"/>
      <c r="D407" s="166"/>
    </row>
    <row r="408" spans="1:4" x14ac:dyDescent="0.2">
      <c r="A408" s="191"/>
      <c r="B408" s="187"/>
      <c r="C408" s="187"/>
      <c r="D408" s="166"/>
    </row>
    <row r="409" spans="1:4" x14ac:dyDescent="0.2">
      <c r="A409" s="191"/>
      <c r="B409" s="187"/>
      <c r="C409" s="187"/>
      <c r="D409" s="166"/>
    </row>
    <row r="410" spans="1:4" x14ac:dyDescent="0.2">
      <c r="A410" s="191"/>
      <c r="B410" s="187"/>
      <c r="C410" s="187"/>
      <c r="D410" s="166"/>
    </row>
    <row r="411" spans="1:4" x14ac:dyDescent="0.2">
      <c r="A411" s="191"/>
      <c r="B411" s="187"/>
      <c r="C411" s="187"/>
      <c r="D411" s="166"/>
    </row>
    <row r="412" spans="1:4" x14ac:dyDescent="0.2">
      <c r="A412" s="191"/>
      <c r="B412" s="187"/>
      <c r="C412" s="187"/>
      <c r="D412" s="166"/>
    </row>
    <row r="413" spans="1:4" x14ac:dyDescent="0.2">
      <c r="A413" s="191"/>
      <c r="B413" s="187"/>
      <c r="C413" s="187"/>
      <c r="D413" s="166"/>
    </row>
    <row r="414" spans="1:4" x14ac:dyDescent="0.2">
      <c r="A414" s="191"/>
      <c r="B414" s="187"/>
      <c r="C414" s="187"/>
      <c r="D414" s="166"/>
    </row>
    <row r="415" spans="1:4" x14ac:dyDescent="0.2">
      <c r="A415" s="191"/>
      <c r="B415" s="187"/>
      <c r="C415" s="187"/>
      <c r="D415" s="166"/>
    </row>
    <row r="416" spans="1:4" x14ac:dyDescent="0.2">
      <c r="A416" s="191"/>
      <c r="B416" s="88"/>
      <c r="C416" s="88"/>
      <c r="D416" s="88"/>
    </row>
    <row r="417" spans="1:4" x14ac:dyDescent="0.2">
      <c r="A417" s="191"/>
      <c r="B417" s="88"/>
      <c r="C417" s="88"/>
      <c r="D417" s="88"/>
    </row>
  </sheetData>
  <mergeCells count="9">
    <mergeCell ref="A11:D11"/>
    <mergeCell ref="A17:D17"/>
    <mergeCell ref="D392:D393"/>
    <mergeCell ref="A3:D3"/>
    <mergeCell ref="A4:D4"/>
    <mergeCell ref="A6:D6"/>
    <mergeCell ref="A7:D7"/>
    <mergeCell ref="A9:B9"/>
    <mergeCell ref="C9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92"/>
  <sheetViews>
    <sheetView workbookViewId="0">
      <selection activeCell="G88" sqref="G88"/>
    </sheetView>
  </sheetViews>
  <sheetFormatPr baseColWidth="10" defaultRowHeight="12.75" x14ac:dyDescent="0.2"/>
  <cols>
    <col min="1" max="1" width="11" style="88" customWidth="1"/>
    <col min="2" max="11" width="9.28515625" style="88" customWidth="1"/>
    <col min="12" max="12" width="11" style="88" customWidth="1"/>
    <col min="13" max="256" width="9.140625" style="88" customWidth="1"/>
    <col min="257" max="257" width="11" style="88" customWidth="1"/>
    <col min="258" max="267" width="9.28515625" style="88" customWidth="1"/>
    <col min="268" max="268" width="11" style="88" customWidth="1"/>
    <col min="269" max="512" width="9.140625" style="88" customWidth="1"/>
    <col min="513" max="513" width="11" style="88" customWidth="1"/>
    <col min="514" max="523" width="9.28515625" style="88" customWidth="1"/>
    <col min="524" max="524" width="11" style="88" customWidth="1"/>
    <col min="525" max="768" width="9.140625" style="88" customWidth="1"/>
    <col min="769" max="769" width="11" style="88" customWidth="1"/>
    <col min="770" max="779" width="9.28515625" style="88" customWidth="1"/>
    <col min="780" max="780" width="11" style="88" customWidth="1"/>
    <col min="781" max="1024" width="9.140625" style="88" customWidth="1"/>
    <col min="1025" max="1025" width="11" style="88" customWidth="1"/>
    <col min="1026" max="1035" width="9.28515625" style="88" customWidth="1"/>
    <col min="1036" max="1036" width="11" style="88" customWidth="1"/>
    <col min="1037" max="1280" width="9.140625" style="88" customWidth="1"/>
    <col min="1281" max="1281" width="11" style="88" customWidth="1"/>
    <col min="1282" max="1291" width="9.28515625" style="88" customWidth="1"/>
    <col min="1292" max="1292" width="11" style="88" customWidth="1"/>
    <col min="1293" max="1536" width="9.140625" style="88" customWidth="1"/>
    <col min="1537" max="1537" width="11" style="88" customWidth="1"/>
    <col min="1538" max="1547" width="9.28515625" style="88" customWidth="1"/>
    <col min="1548" max="1548" width="11" style="88" customWidth="1"/>
    <col min="1549" max="1792" width="9.140625" style="88" customWidth="1"/>
    <col min="1793" max="1793" width="11" style="88" customWidth="1"/>
    <col min="1794" max="1803" width="9.28515625" style="88" customWidth="1"/>
    <col min="1804" max="1804" width="11" style="88" customWidth="1"/>
    <col min="1805" max="2048" width="9.140625" style="88" customWidth="1"/>
    <col min="2049" max="2049" width="11" style="88" customWidth="1"/>
    <col min="2050" max="2059" width="9.28515625" style="88" customWidth="1"/>
    <col min="2060" max="2060" width="11" style="88" customWidth="1"/>
    <col min="2061" max="2304" width="9.140625" style="88" customWidth="1"/>
    <col min="2305" max="2305" width="11" style="88" customWidth="1"/>
    <col min="2306" max="2315" width="9.28515625" style="88" customWidth="1"/>
    <col min="2316" max="2316" width="11" style="88" customWidth="1"/>
    <col min="2317" max="2560" width="9.140625" style="88" customWidth="1"/>
    <col min="2561" max="2561" width="11" style="88" customWidth="1"/>
    <col min="2562" max="2571" width="9.28515625" style="88" customWidth="1"/>
    <col min="2572" max="2572" width="11" style="88" customWidth="1"/>
    <col min="2573" max="2816" width="9.140625" style="88" customWidth="1"/>
    <col min="2817" max="2817" width="11" style="88" customWidth="1"/>
    <col min="2818" max="2827" width="9.28515625" style="88" customWidth="1"/>
    <col min="2828" max="2828" width="11" style="88" customWidth="1"/>
    <col min="2829" max="3072" width="9.140625" style="88" customWidth="1"/>
    <col min="3073" max="3073" width="11" style="88" customWidth="1"/>
    <col min="3074" max="3083" width="9.28515625" style="88" customWidth="1"/>
    <col min="3084" max="3084" width="11" style="88" customWidth="1"/>
    <col min="3085" max="3328" width="9.140625" style="88" customWidth="1"/>
    <col min="3329" max="3329" width="11" style="88" customWidth="1"/>
    <col min="3330" max="3339" width="9.28515625" style="88" customWidth="1"/>
    <col min="3340" max="3340" width="11" style="88" customWidth="1"/>
    <col min="3341" max="3584" width="9.140625" style="88" customWidth="1"/>
    <col min="3585" max="3585" width="11" style="88" customWidth="1"/>
    <col min="3586" max="3595" width="9.28515625" style="88" customWidth="1"/>
    <col min="3596" max="3596" width="11" style="88" customWidth="1"/>
    <col min="3597" max="3840" width="9.140625" style="88" customWidth="1"/>
    <col min="3841" max="3841" width="11" style="88" customWidth="1"/>
    <col min="3842" max="3851" width="9.28515625" style="88" customWidth="1"/>
    <col min="3852" max="3852" width="11" style="88" customWidth="1"/>
    <col min="3853" max="4096" width="9.140625" style="88" customWidth="1"/>
    <col min="4097" max="4097" width="11" style="88" customWidth="1"/>
    <col min="4098" max="4107" width="9.28515625" style="88" customWidth="1"/>
    <col min="4108" max="4108" width="11" style="88" customWidth="1"/>
    <col min="4109" max="4352" width="9.140625" style="88" customWidth="1"/>
    <col min="4353" max="4353" width="11" style="88" customWidth="1"/>
    <col min="4354" max="4363" width="9.28515625" style="88" customWidth="1"/>
    <col min="4364" max="4364" width="11" style="88" customWidth="1"/>
    <col min="4365" max="4608" width="9.140625" style="88" customWidth="1"/>
    <col min="4609" max="4609" width="11" style="88" customWidth="1"/>
    <col min="4610" max="4619" width="9.28515625" style="88" customWidth="1"/>
    <col min="4620" max="4620" width="11" style="88" customWidth="1"/>
    <col min="4621" max="4864" width="9.140625" style="88" customWidth="1"/>
    <col min="4865" max="4865" width="11" style="88" customWidth="1"/>
    <col min="4866" max="4875" width="9.28515625" style="88" customWidth="1"/>
    <col min="4876" max="4876" width="11" style="88" customWidth="1"/>
    <col min="4877" max="5120" width="9.140625" style="88" customWidth="1"/>
    <col min="5121" max="5121" width="11" style="88" customWidth="1"/>
    <col min="5122" max="5131" width="9.28515625" style="88" customWidth="1"/>
    <col min="5132" max="5132" width="11" style="88" customWidth="1"/>
    <col min="5133" max="5376" width="9.140625" style="88" customWidth="1"/>
    <col min="5377" max="5377" width="11" style="88" customWidth="1"/>
    <col min="5378" max="5387" width="9.28515625" style="88" customWidth="1"/>
    <col min="5388" max="5388" width="11" style="88" customWidth="1"/>
    <col min="5389" max="5632" width="9.140625" style="88" customWidth="1"/>
    <col min="5633" max="5633" width="11" style="88" customWidth="1"/>
    <col min="5634" max="5643" width="9.28515625" style="88" customWidth="1"/>
    <col min="5644" max="5644" width="11" style="88" customWidth="1"/>
    <col min="5645" max="5888" width="9.140625" style="88" customWidth="1"/>
    <col min="5889" max="5889" width="11" style="88" customWidth="1"/>
    <col min="5890" max="5899" width="9.28515625" style="88" customWidth="1"/>
    <col min="5900" max="5900" width="11" style="88" customWidth="1"/>
    <col min="5901" max="6144" width="9.140625" style="88" customWidth="1"/>
    <col min="6145" max="6145" width="11" style="88" customWidth="1"/>
    <col min="6146" max="6155" width="9.28515625" style="88" customWidth="1"/>
    <col min="6156" max="6156" width="11" style="88" customWidth="1"/>
    <col min="6157" max="6400" width="9.140625" style="88" customWidth="1"/>
    <col min="6401" max="6401" width="11" style="88" customWidth="1"/>
    <col min="6402" max="6411" width="9.28515625" style="88" customWidth="1"/>
    <col min="6412" max="6412" width="11" style="88" customWidth="1"/>
    <col min="6413" max="6656" width="9.140625" style="88" customWidth="1"/>
    <col min="6657" max="6657" width="11" style="88" customWidth="1"/>
    <col min="6658" max="6667" width="9.28515625" style="88" customWidth="1"/>
    <col min="6668" max="6668" width="11" style="88" customWidth="1"/>
    <col min="6669" max="6912" width="9.140625" style="88" customWidth="1"/>
    <col min="6913" max="6913" width="11" style="88" customWidth="1"/>
    <col min="6914" max="6923" width="9.28515625" style="88" customWidth="1"/>
    <col min="6924" max="6924" width="11" style="88" customWidth="1"/>
    <col min="6925" max="7168" width="9.140625" style="88" customWidth="1"/>
    <col min="7169" max="7169" width="11" style="88" customWidth="1"/>
    <col min="7170" max="7179" width="9.28515625" style="88" customWidth="1"/>
    <col min="7180" max="7180" width="11" style="88" customWidth="1"/>
    <col min="7181" max="7424" width="9.140625" style="88" customWidth="1"/>
    <col min="7425" max="7425" width="11" style="88" customWidth="1"/>
    <col min="7426" max="7435" width="9.28515625" style="88" customWidth="1"/>
    <col min="7436" max="7436" width="11" style="88" customWidth="1"/>
    <col min="7437" max="7680" width="9.140625" style="88" customWidth="1"/>
    <col min="7681" max="7681" width="11" style="88" customWidth="1"/>
    <col min="7682" max="7691" width="9.28515625" style="88" customWidth="1"/>
    <col min="7692" max="7692" width="11" style="88" customWidth="1"/>
    <col min="7693" max="7936" width="9.140625" style="88" customWidth="1"/>
    <col min="7937" max="7937" width="11" style="88" customWidth="1"/>
    <col min="7938" max="7947" width="9.28515625" style="88" customWidth="1"/>
    <col min="7948" max="7948" width="11" style="88" customWidth="1"/>
    <col min="7949" max="8192" width="9.140625" style="88" customWidth="1"/>
    <col min="8193" max="8193" width="11" style="88" customWidth="1"/>
    <col min="8194" max="8203" width="9.28515625" style="88" customWidth="1"/>
    <col min="8204" max="8204" width="11" style="88" customWidth="1"/>
    <col min="8205" max="8448" width="9.140625" style="88" customWidth="1"/>
    <col min="8449" max="8449" width="11" style="88" customWidth="1"/>
    <col min="8450" max="8459" width="9.28515625" style="88" customWidth="1"/>
    <col min="8460" max="8460" width="11" style="88" customWidth="1"/>
    <col min="8461" max="8704" width="9.140625" style="88" customWidth="1"/>
    <col min="8705" max="8705" width="11" style="88" customWidth="1"/>
    <col min="8706" max="8715" width="9.28515625" style="88" customWidth="1"/>
    <col min="8716" max="8716" width="11" style="88" customWidth="1"/>
    <col min="8717" max="8960" width="9.140625" style="88" customWidth="1"/>
    <col min="8961" max="8961" width="11" style="88" customWidth="1"/>
    <col min="8962" max="8971" width="9.28515625" style="88" customWidth="1"/>
    <col min="8972" max="8972" width="11" style="88" customWidth="1"/>
    <col min="8973" max="9216" width="9.140625" style="88" customWidth="1"/>
    <col min="9217" max="9217" width="11" style="88" customWidth="1"/>
    <col min="9218" max="9227" width="9.28515625" style="88" customWidth="1"/>
    <col min="9228" max="9228" width="11" style="88" customWidth="1"/>
    <col min="9229" max="9472" width="9.140625" style="88" customWidth="1"/>
    <col min="9473" max="9473" width="11" style="88" customWidth="1"/>
    <col min="9474" max="9483" width="9.28515625" style="88" customWidth="1"/>
    <col min="9484" max="9484" width="11" style="88" customWidth="1"/>
    <col min="9485" max="9728" width="9.140625" style="88" customWidth="1"/>
    <col min="9729" max="9729" width="11" style="88" customWidth="1"/>
    <col min="9730" max="9739" width="9.28515625" style="88" customWidth="1"/>
    <col min="9740" max="9740" width="11" style="88" customWidth="1"/>
    <col min="9741" max="9984" width="9.140625" style="88" customWidth="1"/>
    <col min="9985" max="9985" width="11" style="88" customWidth="1"/>
    <col min="9986" max="9995" width="9.28515625" style="88" customWidth="1"/>
    <col min="9996" max="9996" width="11" style="88" customWidth="1"/>
    <col min="9997" max="10240" width="9.140625" style="88" customWidth="1"/>
    <col min="10241" max="10241" width="11" style="88" customWidth="1"/>
    <col min="10242" max="10251" width="9.28515625" style="88" customWidth="1"/>
    <col min="10252" max="10252" width="11" style="88" customWidth="1"/>
    <col min="10253" max="10496" width="9.140625" style="88" customWidth="1"/>
    <col min="10497" max="10497" width="11" style="88" customWidth="1"/>
    <col min="10498" max="10507" width="9.28515625" style="88" customWidth="1"/>
    <col min="10508" max="10508" width="11" style="88" customWidth="1"/>
    <col min="10509" max="10752" width="9.140625" style="88" customWidth="1"/>
    <col min="10753" max="10753" width="11" style="88" customWidth="1"/>
    <col min="10754" max="10763" width="9.28515625" style="88" customWidth="1"/>
    <col min="10764" max="10764" width="11" style="88" customWidth="1"/>
    <col min="10765" max="11008" width="9.140625" style="88" customWidth="1"/>
    <col min="11009" max="11009" width="11" style="88" customWidth="1"/>
    <col min="11010" max="11019" width="9.28515625" style="88" customWidth="1"/>
    <col min="11020" max="11020" width="11" style="88" customWidth="1"/>
    <col min="11021" max="11264" width="9.140625" style="88" customWidth="1"/>
    <col min="11265" max="11265" width="11" style="88" customWidth="1"/>
    <col min="11266" max="11275" width="9.28515625" style="88" customWidth="1"/>
    <col min="11276" max="11276" width="11" style="88" customWidth="1"/>
    <col min="11277" max="11520" width="9.140625" style="88" customWidth="1"/>
    <col min="11521" max="11521" width="11" style="88" customWidth="1"/>
    <col min="11522" max="11531" width="9.28515625" style="88" customWidth="1"/>
    <col min="11532" max="11532" width="11" style="88" customWidth="1"/>
    <col min="11533" max="11776" width="9.140625" style="88" customWidth="1"/>
    <col min="11777" max="11777" width="11" style="88" customWidth="1"/>
    <col min="11778" max="11787" width="9.28515625" style="88" customWidth="1"/>
    <col min="11788" max="11788" width="11" style="88" customWidth="1"/>
    <col min="11789" max="12032" width="9.140625" style="88" customWidth="1"/>
    <col min="12033" max="12033" width="11" style="88" customWidth="1"/>
    <col min="12034" max="12043" width="9.28515625" style="88" customWidth="1"/>
    <col min="12044" max="12044" width="11" style="88" customWidth="1"/>
    <col min="12045" max="12288" width="9.140625" style="88" customWidth="1"/>
    <col min="12289" max="12289" width="11" style="88" customWidth="1"/>
    <col min="12290" max="12299" width="9.28515625" style="88" customWidth="1"/>
    <col min="12300" max="12300" width="11" style="88" customWidth="1"/>
    <col min="12301" max="12544" width="9.140625" style="88" customWidth="1"/>
    <col min="12545" max="12545" width="11" style="88" customWidth="1"/>
    <col min="12546" max="12555" width="9.28515625" style="88" customWidth="1"/>
    <col min="12556" max="12556" width="11" style="88" customWidth="1"/>
    <col min="12557" max="12800" width="9.140625" style="88" customWidth="1"/>
    <col min="12801" max="12801" width="11" style="88" customWidth="1"/>
    <col min="12802" max="12811" width="9.28515625" style="88" customWidth="1"/>
    <col min="12812" max="12812" width="11" style="88" customWidth="1"/>
    <col min="12813" max="13056" width="9.140625" style="88" customWidth="1"/>
    <col min="13057" max="13057" width="11" style="88" customWidth="1"/>
    <col min="13058" max="13067" width="9.28515625" style="88" customWidth="1"/>
    <col min="13068" max="13068" width="11" style="88" customWidth="1"/>
    <col min="13069" max="13312" width="9.140625" style="88" customWidth="1"/>
    <col min="13313" max="13313" width="11" style="88" customWidth="1"/>
    <col min="13314" max="13323" width="9.28515625" style="88" customWidth="1"/>
    <col min="13324" max="13324" width="11" style="88" customWidth="1"/>
    <col min="13325" max="13568" width="9.140625" style="88" customWidth="1"/>
    <col min="13569" max="13569" width="11" style="88" customWidth="1"/>
    <col min="13570" max="13579" width="9.28515625" style="88" customWidth="1"/>
    <col min="13580" max="13580" width="11" style="88" customWidth="1"/>
    <col min="13581" max="13824" width="9.140625" style="88" customWidth="1"/>
    <col min="13825" max="13825" width="11" style="88" customWidth="1"/>
    <col min="13826" max="13835" width="9.28515625" style="88" customWidth="1"/>
    <col min="13836" max="13836" width="11" style="88" customWidth="1"/>
    <col min="13837" max="14080" width="9.140625" style="88" customWidth="1"/>
    <col min="14081" max="14081" width="11" style="88" customWidth="1"/>
    <col min="14082" max="14091" width="9.28515625" style="88" customWidth="1"/>
    <col min="14092" max="14092" width="11" style="88" customWidth="1"/>
    <col min="14093" max="14336" width="9.140625" style="88" customWidth="1"/>
    <col min="14337" max="14337" width="11" style="88" customWidth="1"/>
    <col min="14338" max="14347" width="9.28515625" style="88" customWidth="1"/>
    <col min="14348" max="14348" width="11" style="88" customWidth="1"/>
    <col min="14349" max="14592" width="9.140625" style="88" customWidth="1"/>
    <col min="14593" max="14593" width="11" style="88" customWidth="1"/>
    <col min="14594" max="14603" width="9.28515625" style="88" customWidth="1"/>
    <col min="14604" max="14604" width="11" style="88" customWidth="1"/>
    <col min="14605" max="14848" width="9.140625" style="88" customWidth="1"/>
    <col min="14849" max="14849" width="11" style="88" customWidth="1"/>
    <col min="14850" max="14859" width="9.28515625" style="88" customWidth="1"/>
    <col min="14860" max="14860" width="11" style="88" customWidth="1"/>
    <col min="14861" max="15104" width="9.140625" style="88" customWidth="1"/>
    <col min="15105" max="15105" width="11" style="88" customWidth="1"/>
    <col min="15106" max="15115" width="9.28515625" style="88" customWidth="1"/>
    <col min="15116" max="15116" width="11" style="88" customWidth="1"/>
    <col min="15117" max="15360" width="9.140625" style="88" customWidth="1"/>
    <col min="15361" max="15361" width="11" style="88" customWidth="1"/>
    <col min="15362" max="15371" width="9.28515625" style="88" customWidth="1"/>
    <col min="15372" max="15372" width="11" style="88" customWidth="1"/>
    <col min="15373" max="15616" width="9.140625" style="88" customWidth="1"/>
    <col min="15617" max="15617" width="11" style="88" customWidth="1"/>
    <col min="15618" max="15627" width="9.28515625" style="88" customWidth="1"/>
    <col min="15628" max="15628" width="11" style="88" customWidth="1"/>
    <col min="15629" max="15872" width="9.140625" style="88" customWidth="1"/>
    <col min="15873" max="15873" width="11" style="88" customWidth="1"/>
    <col min="15874" max="15883" width="9.28515625" style="88" customWidth="1"/>
    <col min="15884" max="15884" width="11" style="88" customWidth="1"/>
    <col min="15885" max="16128" width="9.140625" style="88" customWidth="1"/>
    <col min="16129" max="16129" width="11" style="88" customWidth="1"/>
    <col min="16130" max="16139" width="9.28515625" style="88" customWidth="1"/>
    <col min="16140" max="16140" width="11" style="88" customWidth="1"/>
    <col min="16141" max="16384" width="9.140625" style="88" customWidth="1"/>
  </cols>
  <sheetData>
    <row r="1" spans="1:12" ht="18.75" x14ac:dyDescent="0.3">
      <c r="A1" s="138" t="s">
        <v>105</v>
      </c>
      <c r="K1" s="139"/>
      <c r="L1" s="136" t="s">
        <v>104</v>
      </c>
    </row>
    <row r="2" spans="1:12" ht="18.75" x14ac:dyDescent="0.3">
      <c r="A2" s="138" t="s">
        <v>103</v>
      </c>
      <c r="K2" s="137"/>
      <c r="L2" s="136" t="s">
        <v>102</v>
      </c>
    </row>
    <row r="3" spans="1:12" ht="16.5" customHeight="1" thickBot="1" x14ac:dyDescent="0.25"/>
    <row r="4" spans="1:12" x14ac:dyDescent="0.2">
      <c r="A4" s="110" t="s">
        <v>101</v>
      </c>
      <c r="B4" s="108">
        <v>1961</v>
      </c>
      <c r="C4" s="107">
        <v>1962</v>
      </c>
      <c r="D4" s="107">
        <v>1963</v>
      </c>
      <c r="E4" s="107">
        <v>1964</v>
      </c>
      <c r="F4" s="107">
        <v>1965</v>
      </c>
      <c r="G4" s="107">
        <v>1966</v>
      </c>
      <c r="H4" s="107">
        <v>1967</v>
      </c>
      <c r="I4" s="107">
        <v>1968</v>
      </c>
      <c r="J4" s="107">
        <v>1969</v>
      </c>
      <c r="K4" s="135">
        <v>1970</v>
      </c>
      <c r="L4" s="106" t="s">
        <v>100</v>
      </c>
    </row>
    <row r="5" spans="1:12" x14ac:dyDescent="0.2">
      <c r="A5" s="134" t="s">
        <v>99</v>
      </c>
      <c r="B5" s="119">
        <v>429</v>
      </c>
      <c r="C5" s="102">
        <v>387</v>
      </c>
      <c r="D5" s="102">
        <v>648</v>
      </c>
      <c r="E5" s="102">
        <v>486</v>
      </c>
      <c r="F5" s="102">
        <v>422</v>
      </c>
      <c r="G5" s="102">
        <v>480</v>
      </c>
      <c r="H5" s="102">
        <v>403</v>
      </c>
      <c r="I5" s="102">
        <v>437</v>
      </c>
      <c r="J5" s="102">
        <v>364</v>
      </c>
      <c r="K5" s="132">
        <v>420</v>
      </c>
      <c r="L5" s="133" t="s">
        <v>98</v>
      </c>
    </row>
    <row r="6" spans="1:12" x14ac:dyDescent="0.2">
      <c r="A6" s="134" t="s">
        <v>97</v>
      </c>
      <c r="B6" s="119">
        <v>258</v>
      </c>
      <c r="C6" s="102">
        <v>386</v>
      </c>
      <c r="D6" s="102">
        <v>520</v>
      </c>
      <c r="E6" s="102">
        <v>339</v>
      </c>
      <c r="F6" s="102">
        <v>415</v>
      </c>
      <c r="G6" s="102">
        <v>272</v>
      </c>
      <c r="H6" s="102">
        <v>301</v>
      </c>
      <c r="I6" s="102">
        <v>418</v>
      </c>
      <c r="J6" s="102">
        <v>434</v>
      </c>
      <c r="K6" s="132">
        <v>401</v>
      </c>
      <c r="L6" s="133" t="s">
        <v>96</v>
      </c>
    </row>
    <row r="7" spans="1:12" x14ac:dyDescent="0.2">
      <c r="A7" s="134" t="s">
        <v>95</v>
      </c>
      <c r="B7" s="119">
        <v>260</v>
      </c>
      <c r="C7" s="102">
        <v>426</v>
      </c>
      <c r="D7" s="102">
        <v>329</v>
      </c>
      <c r="E7" s="102">
        <v>397</v>
      </c>
      <c r="F7" s="102">
        <v>334</v>
      </c>
      <c r="G7" s="102">
        <v>338</v>
      </c>
      <c r="H7" s="102">
        <v>287</v>
      </c>
      <c r="I7" s="102">
        <v>313</v>
      </c>
      <c r="J7" s="102">
        <v>367</v>
      </c>
      <c r="K7" s="132">
        <v>408</v>
      </c>
      <c r="L7" s="133" t="s">
        <v>94</v>
      </c>
    </row>
    <row r="8" spans="1:12" x14ac:dyDescent="0.2">
      <c r="A8" s="134" t="s">
        <v>93</v>
      </c>
      <c r="B8" s="119">
        <v>138</v>
      </c>
      <c r="C8" s="102">
        <v>229</v>
      </c>
      <c r="D8" s="102">
        <v>208</v>
      </c>
      <c r="E8" s="102">
        <v>214</v>
      </c>
      <c r="F8" s="102">
        <v>240</v>
      </c>
      <c r="G8" s="102">
        <v>207</v>
      </c>
      <c r="H8" s="102">
        <v>255</v>
      </c>
      <c r="I8" s="102">
        <v>203</v>
      </c>
      <c r="J8" s="102">
        <v>231</v>
      </c>
      <c r="K8" s="132">
        <v>303</v>
      </c>
      <c r="L8" s="133" t="s">
        <v>92</v>
      </c>
    </row>
    <row r="9" spans="1:12" x14ac:dyDescent="0.2">
      <c r="A9" s="134" t="s">
        <v>91</v>
      </c>
      <c r="B9" s="119">
        <v>148</v>
      </c>
      <c r="C9" s="102">
        <v>186</v>
      </c>
      <c r="D9" s="102">
        <v>161</v>
      </c>
      <c r="E9" s="102">
        <v>60</v>
      </c>
      <c r="F9" s="102">
        <v>125</v>
      </c>
      <c r="G9" s="102">
        <v>105</v>
      </c>
      <c r="H9" s="102">
        <v>116</v>
      </c>
      <c r="I9" s="102">
        <v>165</v>
      </c>
      <c r="J9" s="102">
        <v>103</v>
      </c>
      <c r="K9" s="132">
        <v>96</v>
      </c>
      <c r="L9" s="133" t="s">
        <v>90</v>
      </c>
    </row>
    <row r="10" spans="1:12" x14ac:dyDescent="0.2">
      <c r="A10" s="134" t="s">
        <v>89</v>
      </c>
      <c r="B10" s="119">
        <v>48</v>
      </c>
      <c r="C10" s="102">
        <v>65</v>
      </c>
      <c r="D10" s="102">
        <v>32</v>
      </c>
      <c r="E10" s="102">
        <v>35</v>
      </c>
      <c r="F10" s="102">
        <v>46</v>
      </c>
      <c r="G10" s="102">
        <v>29</v>
      </c>
      <c r="H10" s="102">
        <v>54</v>
      </c>
      <c r="I10" s="102">
        <v>43</v>
      </c>
      <c r="J10" s="102">
        <v>60</v>
      </c>
      <c r="K10" s="132">
        <v>13</v>
      </c>
      <c r="L10" s="133" t="s">
        <v>88</v>
      </c>
    </row>
    <row r="11" spans="1:12" x14ac:dyDescent="0.2">
      <c r="A11" s="134" t="s">
        <v>87</v>
      </c>
      <c r="B11" s="119">
        <v>38</v>
      </c>
      <c r="C11" s="102">
        <v>42</v>
      </c>
      <c r="D11" s="102">
        <v>13</v>
      </c>
      <c r="E11" s="102">
        <v>22</v>
      </c>
      <c r="F11" s="102">
        <v>54</v>
      </c>
      <c r="G11" s="102">
        <v>32</v>
      </c>
      <c r="H11" s="102">
        <v>3</v>
      </c>
      <c r="I11" s="102">
        <v>32</v>
      </c>
      <c r="J11" s="102">
        <v>20</v>
      </c>
      <c r="K11" s="132">
        <v>40</v>
      </c>
      <c r="L11" s="133" t="s">
        <v>86</v>
      </c>
    </row>
    <row r="12" spans="1:12" x14ac:dyDescent="0.2">
      <c r="A12" s="134" t="s">
        <v>85</v>
      </c>
      <c r="B12" s="119">
        <v>25</v>
      </c>
      <c r="C12" s="102">
        <v>20</v>
      </c>
      <c r="D12" s="102">
        <v>47</v>
      </c>
      <c r="E12" s="102">
        <v>23</v>
      </c>
      <c r="F12" s="102">
        <v>32</v>
      </c>
      <c r="G12" s="102">
        <v>36</v>
      </c>
      <c r="H12" s="102">
        <v>13</v>
      </c>
      <c r="I12" s="102">
        <v>16</v>
      </c>
      <c r="J12" s="102">
        <v>34</v>
      </c>
      <c r="K12" s="132">
        <v>18</v>
      </c>
      <c r="L12" s="133" t="s">
        <v>84</v>
      </c>
    </row>
    <row r="13" spans="1:12" x14ac:dyDescent="0.2">
      <c r="A13" s="134" t="s">
        <v>83</v>
      </c>
      <c r="B13" s="119">
        <v>16</v>
      </c>
      <c r="C13" s="102">
        <v>87</v>
      </c>
      <c r="D13" s="102">
        <v>68</v>
      </c>
      <c r="E13" s="102">
        <v>56</v>
      </c>
      <c r="F13" s="102">
        <v>93</v>
      </c>
      <c r="G13" s="102">
        <v>57</v>
      </c>
      <c r="H13" s="102">
        <v>70</v>
      </c>
      <c r="I13" s="102">
        <v>60</v>
      </c>
      <c r="J13" s="102">
        <v>51</v>
      </c>
      <c r="K13" s="132">
        <v>39</v>
      </c>
      <c r="L13" s="133" t="s">
        <v>82</v>
      </c>
    </row>
    <row r="14" spans="1:12" x14ac:dyDescent="0.2">
      <c r="A14" s="134" t="s">
        <v>81</v>
      </c>
      <c r="B14" s="119">
        <v>145</v>
      </c>
      <c r="C14" s="102">
        <v>175</v>
      </c>
      <c r="D14" s="102">
        <v>190</v>
      </c>
      <c r="E14" s="102">
        <v>254</v>
      </c>
      <c r="F14" s="102">
        <v>168</v>
      </c>
      <c r="G14" s="102">
        <v>133</v>
      </c>
      <c r="H14" s="102">
        <v>134</v>
      </c>
      <c r="I14" s="102">
        <v>131</v>
      </c>
      <c r="J14" s="102">
        <v>114</v>
      </c>
      <c r="K14" s="132">
        <v>172</v>
      </c>
      <c r="L14" s="133" t="s">
        <v>80</v>
      </c>
    </row>
    <row r="15" spans="1:12" x14ac:dyDescent="0.2">
      <c r="A15" s="104" t="s">
        <v>79</v>
      </c>
      <c r="B15" s="119">
        <v>332</v>
      </c>
      <c r="C15" s="102">
        <v>349</v>
      </c>
      <c r="D15" s="102">
        <v>224</v>
      </c>
      <c r="E15" s="102">
        <v>294</v>
      </c>
      <c r="F15" s="102">
        <v>372</v>
      </c>
      <c r="G15" s="102">
        <v>350</v>
      </c>
      <c r="H15" s="102">
        <v>344</v>
      </c>
      <c r="I15" s="102">
        <v>332</v>
      </c>
      <c r="J15" s="102">
        <v>298</v>
      </c>
      <c r="K15" s="132">
        <v>242</v>
      </c>
      <c r="L15" s="100" t="s">
        <v>78</v>
      </c>
    </row>
    <row r="16" spans="1:12" ht="13.5" thickBot="1" x14ac:dyDescent="0.25">
      <c r="A16" s="99" t="s">
        <v>77</v>
      </c>
      <c r="B16" s="116">
        <v>425</v>
      </c>
      <c r="C16" s="96">
        <v>490</v>
      </c>
      <c r="D16" s="96">
        <v>524</v>
      </c>
      <c r="E16" s="96">
        <v>437</v>
      </c>
      <c r="F16" s="96">
        <v>363</v>
      </c>
      <c r="G16" s="96">
        <v>364</v>
      </c>
      <c r="H16" s="96">
        <v>433</v>
      </c>
      <c r="I16" s="96">
        <v>493</v>
      </c>
      <c r="J16" s="96">
        <v>521</v>
      </c>
      <c r="K16" s="131">
        <v>429</v>
      </c>
      <c r="L16" s="94" t="s">
        <v>76</v>
      </c>
    </row>
    <row r="17" spans="1:12" ht="14.25" thickTop="1" thickBot="1" x14ac:dyDescent="0.25">
      <c r="A17" s="93" t="s">
        <v>75</v>
      </c>
      <c r="B17" s="113">
        <v>2262</v>
      </c>
      <c r="C17" s="90">
        <v>2842</v>
      </c>
      <c r="D17" s="130">
        <v>2964</v>
      </c>
      <c r="E17" s="90">
        <v>2617</v>
      </c>
      <c r="F17" s="90">
        <v>2664</v>
      </c>
      <c r="G17" s="90">
        <v>2403</v>
      </c>
      <c r="H17" s="90">
        <v>2413</v>
      </c>
      <c r="I17" s="90">
        <v>2643</v>
      </c>
      <c r="J17" s="90">
        <v>2597</v>
      </c>
      <c r="K17" s="129">
        <v>2581</v>
      </c>
      <c r="L17" s="89" t="s">
        <v>74</v>
      </c>
    </row>
    <row r="18" spans="1:12" ht="13.5" thickBot="1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121"/>
    </row>
    <row r="19" spans="1:12" x14ac:dyDescent="0.2">
      <c r="A19" s="110" t="s">
        <v>101</v>
      </c>
      <c r="B19" s="107">
        <v>1971</v>
      </c>
      <c r="C19" s="107">
        <v>1972</v>
      </c>
      <c r="D19" s="107">
        <v>1973</v>
      </c>
      <c r="E19" s="107">
        <v>1974</v>
      </c>
      <c r="F19" s="108">
        <v>1975</v>
      </c>
      <c r="G19" s="107">
        <v>1976</v>
      </c>
      <c r="H19" s="107">
        <v>1977</v>
      </c>
      <c r="I19" s="107">
        <v>1978</v>
      </c>
      <c r="J19" s="107">
        <v>1979</v>
      </c>
      <c r="K19" s="128">
        <v>1980</v>
      </c>
      <c r="L19" s="106" t="s">
        <v>100</v>
      </c>
    </row>
    <row r="20" spans="1:12" x14ac:dyDescent="0.2">
      <c r="A20" s="104" t="s">
        <v>99</v>
      </c>
      <c r="B20" s="102">
        <v>406</v>
      </c>
      <c r="C20" s="102">
        <v>446</v>
      </c>
      <c r="D20" s="102">
        <v>415</v>
      </c>
      <c r="E20" s="102">
        <v>330</v>
      </c>
      <c r="F20" s="119">
        <v>314</v>
      </c>
      <c r="G20" s="102">
        <v>381</v>
      </c>
      <c r="H20" s="102">
        <v>413</v>
      </c>
      <c r="I20" s="102">
        <v>413</v>
      </c>
      <c r="J20" s="102">
        <v>590</v>
      </c>
      <c r="K20" s="127">
        <v>484</v>
      </c>
      <c r="L20" s="100" t="s">
        <v>98</v>
      </c>
    </row>
    <row r="21" spans="1:12" x14ac:dyDescent="0.2">
      <c r="A21" s="104" t="s">
        <v>97</v>
      </c>
      <c r="B21" s="102">
        <v>346</v>
      </c>
      <c r="C21" s="102">
        <v>347</v>
      </c>
      <c r="D21" s="102">
        <v>375</v>
      </c>
      <c r="E21" s="102">
        <v>323</v>
      </c>
      <c r="F21" s="119">
        <v>339</v>
      </c>
      <c r="G21" s="102">
        <v>384</v>
      </c>
      <c r="H21" s="102">
        <v>314</v>
      </c>
      <c r="I21" s="102">
        <v>402</v>
      </c>
      <c r="J21" s="102">
        <v>452</v>
      </c>
      <c r="K21" s="127">
        <v>302</v>
      </c>
      <c r="L21" s="100" t="s">
        <v>96</v>
      </c>
    </row>
    <row r="22" spans="1:12" x14ac:dyDescent="0.2">
      <c r="A22" s="104" t="s">
        <v>95</v>
      </c>
      <c r="B22" s="102">
        <v>414</v>
      </c>
      <c r="C22" s="102">
        <v>275</v>
      </c>
      <c r="D22" s="102">
        <v>328</v>
      </c>
      <c r="E22" s="102">
        <v>318</v>
      </c>
      <c r="F22" s="119">
        <v>363</v>
      </c>
      <c r="G22" s="102">
        <v>381</v>
      </c>
      <c r="H22" s="102">
        <v>275</v>
      </c>
      <c r="I22" s="102">
        <v>299</v>
      </c>
      <c r="J22" s="102">
        <v>351</v>
      </c>
      <c r="K22" s="127">
        <v>342</v>
      </c>
      <c r="L22" s="100" t="s">
        <v>94</v>
      </c>
    </row>
    <row r="23" spans="1:12" x14ac:dyDescent="0.2">
      <c r="A23" s="104" t="s">
        <v>93</v>
      </c>
      <c r="B23" s="102">
        <v>223</v>
      </c>
      <c r="C23" s="102">
        <v>249</v>
      </c>
      <c r="D23" s="102">
        <v>290</v>
      </c>
      <c r="E23" s="102">
        <v>183</v>
      </c>
      <c r="F23" s="119">
        <v>257</v>
      </c>
      <c r="G23" s="102">
        <v>238</v>
      </c>
      <c r="H23" s="102">
        <v>291</v>
      </c>
      <c r="I23" s="102">
        <v>259</v>
      </c>
      <c r="J23" s="102">
        <v>242</v>
      </c>
      <c r="K23" s="127">
        <v>240</v>
      </c>
      <c r="L23" s="100" t="s">
        <v>92</v>
      </c>
    </row>
    <row r="24" spans="1:12" x14ac:dyDescent="0.2">
      <c r="A24" s="104" t="s">
        <v>91</v>
      </c>
      <c r="B24" s="102">
        <v>58</v>
      </c>
      <c r="C24" s="102">
        <v>143</v>
      </c>
      <c r="D24" s="102">
        <v>115</v>
      </c>
      <c r="E24" s="102">
        <v>137</v>
      </c>
      <c r="F24" s="119">
        <v>147</v>
      </c>
      <c r="G24" s="102">
        <v>92</v>
      </c>
      <c r="H24" s="102">
        <v>135</v>
      </c>
      <c r="I24" s="102">
        <v>127</v>
      </c>
      <c r="J24" s="102">
        <v>143</v>
      </c>
      <c r="K24" s="127">
        <v>117</v>
      </c>
      <c r="L24" s="100" t="s">
        <v>90</v>
      </c>
    </row>
    <row r="25" spans="1:12" x14ac:dyDescent="0.2">
      <c r="A25" s="104" t="s">
        <v>89</v>
      </c>
      <c r="B25" s="102">
        <v>71</v>
      </c>
      <c r="C25" s="102">
        <v>77</v>
      </c>
      <c r="D25" s="102">
        <v>25</v>
      </c>
      <c r="E25" s="102">
        <v>52</v>
      </c>
      <c r="F25" s="119">
        <v>58</v>
      </c>
      <c r="G25" s="102">
        <v>27</v>
      </c>
      <c r="H25" s="102">
        <v>71</v>
      </c>
      <c r="I25" s="102">
        <v>60</v>
      </c>
      <c r="J25" s="102">
        <v>36</v>
      </c>
      <c r="K25" s="127">
        <v>62</v>
      </c>
      <c r="L25" s="100" t="s">
        <v>88</v>
      </c>
    </row>
    <row r="26" spans="1:12" x14ac:dyDescent="0.2">
      <c r="A26" s="104" t="s">
        <v>87</v>
      </c>
      <c r="B26" s="102">
        <v>6</v>
      </c>
      <c r="C26" s="102">
        <v>21</v>
      </c>
      <c r="D26" s="102">
        <v>17</v>
      </c>
      <c r="E26" s="102">
        <v>30</v>
      </c>
      <c r="F26" s="119">
        <v>5</v>
      </c>
      <c r="G26" s="102">
        <v>7</v>
      </c>
      <c r="H26" s="102">
        <v>27</v>
      </c>
      <c r="I26" s="102">
        <v>46</v>
      </c>
      <c r="J26" s="102">
        <v>19</v>
      </c>
      <c r="K26" s="127">
        <v>56</v>
      </c>
      <c r="L26" s="100" t="s">
        <v>86</v>
      </c>
    </row>
    <row r="27" spans="1:12" x14ac:dyDescent="0.2">
      <c r="A27" s="104" t="s">
        <v>85</v>
      </c>
      <c r="B27" s="102">
        <v>3</v>
      </c>
      <c r="C27" s="102">
        <v>30</v>
      </c>
      <c r="D27" s="102">
        <v>2</v>
      </c>
      <c r="E27" s="102">
        <v>13</v>
      </c>
      <c r="F27" s="119">
        <v>7</v>
      </c>
      <c r="G27" s="102">
        <v>8</v>
      </c>
      <c r="H27" s="102">
        <v>25</v>
      </c>
      <c r="I27" s="102">
        <v>31</v>
      </c>
      <c r="J27" s="102">
        <v>33</v>
      </c>
      <c r="K27" s="127">
        <v>15</v>
      </c>
      <c r="L27" s="100" t="s">
        <v>84</v>
      </c>
    </row>
    <row r="28" spans="1:12" x14ac:dyDescent="0.2">
      <c r="A28" s="104" t="s">
        <v>83</v>
      </c>
      <c r="B28" s="102">
        <v>65</v>
      </c>
      <c r="C28" s="102">
        <v>125</v>
      </c>
      <c r="D28" s="102">
        <v>63</v>
      </c>
      <c r="E28" s="102">
        <v>106</v>
      </c>
      <c r="F28" s="119">
        <v>41</v>
      </c>
      <c r="G28" s="102">
        <v>67</v>
      </c>
      <c r="H28" s="102">
        <v>93</v>
      </c>
      <c r="I28" s="102">
        <v>88</v>
      </c>
      <c r="J28" s="102">
        <v>74</v>
      </c>
      <c r="K28" s="127">
        <v>30</v>
      </c>
      <c r="L28" s="100" t="s">
        <v>82</v>
      </c>
    </row>
    <row r="29" spans="1:12" x14ac:dyDescent="0.2">
      <c r="A29" s="104" t="s">
        <v>81</v>
      </c>
      <c r="B29" s="102">
        <v>177</v>
      </c>
      <c r="C29" s="102">
        <v>217</v>
      </c>
      <c r="D29" s="102">
        <v>216</v>
      </c>
      <c r="E29" s="102">
        <v>290</v>
      </c>
      <c r="F29" s="119">
        <v>230</v>
      </c>
      <c r="G29" s="102">
        <v>147</v>
      </c>
      <c r="H29" s="102">
        <v>136</v>
      </c>
      <c r="I29" s="102">
        <v>154</v>
      </c>
      <c r="J29" s="102">
        <v>147</v>
      </c>
      <c r="K29" s="127">
        <v>219</v>
      </c>
      <c r="L29" s="100" t="s">
        <v>80</v>
      </c>
    </row>
    <row r="30" spans="1:12" x14ac:dyDescent="0.2">
      <c r="A30" s="104" t="s">
        <v>79</v>
      </c>
      <c r="B30" s="102">
        <v>344</v>
      </c>
      <c r="C30" s="102">
        <v>324</v>
      </c>
      <c r="D30" s="102">
        <v>327</v>
      </c>
      <c r="E30" s="102">
        <v>294</v>
      </c>
      <c r="F30" s="119">
        <v>335</v>
      </c>
      <c r="G30" s="102">
        <v>299</v>
      </c>
      <c r="H30" s="102">
        <v>295</v>
      </c>
      <c r="I30" s="102">
        <v>306</v>
      </c>
      <c r="J30" s="102">
        <v>319</v>
      </c>
      <c r="K30" s="127">
        <v>349</v>
      </c>
      <c r="L30" s="100" t="s">
        <v>78</v>
      </c>
    </row>
    <row r="31" spans="1:12" ht="13.5" thickBot="1" x14ac:dyDescent="0.25">
      <c r="A31" s="99" t="s">
        <v>77</v>
      </c>
      <c r="B31" s="96">
        <v>348</v>
      </c>
      <c r="C31" s="96">
        <v>363</v>
      </c>
      <c r="D31" s="96">
        <v>417</v>
      </c>
      <c r="E31" s="96">
        <v>291</v>
      </c>
      <c r="F31" s="116">
        <v>433</v>
      </c>
      <c r="G31" s="96">
        <v>467</v>
      </c>
      <c r="H31" s="96">
        <v>342</v>
      </c>
      <c r="I31" s="96">
        <v>407</v>
      </c>
      <c r="J31" s="96">
        <v>331</v>
      </c>
      <c r="K31" s="126">
        <v>414</v>
      </c>
      <c r="L31" s="94" t="s">
        <v>76</v>
      </c>
    </row>
    <row r="32" spans="1:12" ht="14.25" thickTop="1" thickBot="1" x14ac:dyDescent="0.25">
      <c r="A32" s="93" t="s">
        <v>75</v>
      </c>
      <c r="B32" s="90">
        <v>2461</v>
      </c>
      <c r="C32" s="90">
        <v>2617</v>
      </c>
      <c r="D32" s="90">
        <v>2590</v>
      </c>
      <c r="E32" s="92">
        <v>2367</v>
      </c>
      <c r="F32" s="113">
        <v>2529</v>
      </c>
      <c r="G32" s="90">
        <v>2498</v>
      </c>
      <c r="H32" s="90">
        <v>2417</v>
      </c>
      <c r="I32" s="90">
        <v>2592</v>
      </c>
      <c r="J32" s="90">
        <v>2737</v>
      </c>
      <c r="K32" s="125">
        <v>2630</v>
      </c>
      <c r="L32" s="89" t="s">
        <v>74</v>
      </c>
    </row>
    <row r="33" spans="1:12" ht="13.5" thickBot="1" x14ac:dyDescent="0.25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121"/>
    </row>
    <row r="34" spans="1:12" x14ac:dyDescent="0.2">
      <c r="A34" s="110" t="s">
        <v>101</v>
      </c>
      <c r="B34" s="124">
        <v>1981</v>
      </c>
      <c r="C34" s="107">
        <v>1982</v>
      </c>
      <c r="D34" s="107">
        <v>1983</v>
      </c>
      <c r="E34" s="107">
        <v>1984</v>
      </c>
      <c r="F34" s="107">
        <v>1985</v>
      </c>
      <c r="G34" s="107">
        <v>1986</v>
      </c>
      <c r="H34" s="107">
        <v>1987</v>
      </c>
      <c r="I34" s="107">
        <v>1988</v>
      </c>
      <c r="J34" s="107">
        <v>1989</v>
      </c>
      <c r="K34" s="107">
        <v>1990</v>
      </c>
      <c r="L34" s="106" t="s">
        <v>100</v>
      </c>
    </row>
    <row r="35" spans="1:12" x14ac:dyDescent="0.2">
      <c r="A35" s="104" t="s">
        <v>99</v>
      </c>
      <c r="B35" s="98">
        <v>414</v>
      </c>
      <c r="C35" s="102">
        <v>438</v>
      </c>
      <c r="D35" s="102">
        <v>328</v>
      </c>
      <c r="E35" s="102">
        <v>403</v>
      </c>
      <c r="F35" s="102">
        <v>601</v>
      </c>
      <c r="G35" s="102">
        <v>433</v>
      </c>
      <c r="H35" s="102">
        <v>592</v>
      </c>
      <c r="I35" s="102">
        <v>316</v>
      </c>
      <c r="J35" s="102">
        <v>377</v>
      </c>
      <c r="K35" s="102">
        <v>355</v>
      </c>
      <c r="L35" s="100" t="s">
        <v>98</v>
      </c>
    </row>
    <row r="36" spans="1:12" x14ac:dyDescent="0.2">
      <c r="A36" s="104" t="s">
        <v>97</v>
      </c>
      <c r="B36" s="98">
        <v>411</v>
      </c>
      <c r="C36" s="102">
        <v>345</v>
      </c>
      <c r="D36" s="102">
        <v>434</v>
      </c>
      <c r="E36" s="102">
        <v>399</v>
      </c>
      <c r="F36" s="102">
        <v>454</v>
      </c>
      <c r="G36" s="102">
        <v>551</v>
      </c>
      <c r="H36" s="102">
        <v>400</v>
      </c>
      <c r="I36" s="102">
        <v>350</v>
      </c>
      <c r="J36" s="102">
        <v>316</v>
      </c>
      <c r="K36" s="102">
        <v>238</v>
      </c>
      <c r="L36" s="100" t="s">
        <v>96</v>
      </c>
    </row>
    <row r="37" spans="1:12" x14ac:dyDescent="0.2">
      <c r="A37" s="104" t="s">
        <v>95</v>
      </c>
      <c r="B37" s="98">
        <v>229</v>
      </c>
      <c r="C37" s="102">
        <v>326</v>
      </c>
      <c r="D37" s="102">
        <v>313</v>
      </c>
      <c r="E37" s="102">
        <v>367</v>
      </c>
      <c r="F37" s="102">
        <v>384</v>
      </c>
      <c r="G37" s="102">
        <v>367</v>
      </c>
      <c r="H37" s="102">
        <v>415</v>
      </c>
      <c r="I37" s="102">
        <v>346</v>
      </c>
      <c r="J37" s="102">
        <v>234</v>
      </c>
      <c r="K37" s="102">
        <v>244</v>
      </c>
      <c r="L37" s="100" t="s">
        <v>94</v>
      </c>
    </row>
    <row r="38" spans="1:12" x14ac:dyDescent="0.2">
      <c r="A38" s="104" t="s">
        <v>93</v>
      </c>
      <c r="B38" s="98">
        <v>216</v>
      </c>
      <c r="C38" s="102">
        <v>235</v>
      </c>
      <c r="D38" s="102">
        <v>214</v>
      </c>
      <c r="E38" s="102">
        <v>225</v>
      </c>
      <c r="F38" s="102">
        <v>223</v>
      </c>
      <c r="G38" s="102">
        <v>299</v>
      </c>
      <c r="H38" s="102">
        <v>148</v>
      </c>
      <c r="I38" s="102">
        <v>209</v>
      </c>
      <c r="J38" s="102">
        <v>265</v>
      </c>
      <c r="K38" s="102">
        <v>230</v>
      </c>
      <c r="L38" s="100" t="s">
        <v>92</v>
      </c>
    </row>
    <row r="39" spans="1:12" x14ac:dyDescent="0.2">
      <c r="A39" s="104" t="s">
        <v>91</v>
      </c>
      <c r="B39" s="98">
        <v>102</v>
      </c>
      <c r="C39" s="102">
        <v>105</v>
      </c>
      <c r="D39" s="102">
        <v>162</v>
      </c>
      <c r="E39" s="102">
        <v>189</v>
      </c>
      <c r="F39" s="102">
        <v>103</v>
      </c>
      <c r="G39" s="102">
        <v>82</v>
      </c>
      <c r="H39" s="102">
        <v>182</v>
      </c>
      <c r="I39" s="102">
        <v>81</v>
      </c>
      <c r="J39" s="102">
        <v>59</v>
      </c>
      <c r="K39" s="102">
        <v>60</v>
      </c>
      <c r="L39" s="100" t="s">
        <v>90</v>
      </c>
    </row>
    <row r="40" spans="1:12" x14ac:dyDescent="0.2">
      <c r="A40" s="104" t="s">
        <v>89</v>
      </c>
      <c r="B40" s="98">
        <v>53</v>
      </c>
      <c r="C40" s="102">
        <v>29</v>
      </c>
      <c r="D40" s="102">
        <v>25</v>
      </c>
      <c r="E40" s="102">
        <v>73</v>
      </c>
      <c r="F40" s="102">
        <v>83</v>
      </c>
      <c r="G40" s="102">
        <v>51</v>
      </c>
      <c r="H40" s="102">
        <v>87</v>
      </c>
      <c r="I40" s="102">
        <v>52</v>
      </c>
      <c r="J40" s="102">
        <v>60</v>
      </c>
      <c r="K40" s="102">
        <v>56</v>
      </c>
      <c r="L40" s="100" t="s">
        <v>88</v>
      </c>
    </row>
    <row r="41" spans="1:12" x14ac:dyDescent="0.2">
      <c r="A41" s="104" t="s">
        <v>87</v>
      </c>
      <c r="B41" s="98">
        <v>22</v>
      </c>
      <c r="C41" s="102">
        <v>4</v>
      </c>
      <c r="D41" s="102">
        <v>3</v>
      </c>
      <c r="E41" s="102">
        <v>38</v>
      </c>
      <c r="F41" s="102">
        <v>6</v>
      </c>
      <c r="G41" s="102">
        <v>16</v>
      </c>
      <c r="H41" s="102">
        <v>18</v>
      </c>
      <c r="I41" s="102">
        <v>29</v>
      </c>
      <c r="J41" s="102">
        <v>5</v>
      </c>
      <c r="K41" s="102">
        <v>19</v>
      </c>
      <c r="L41" s="100" t="s">
        <v>86</v>
      </c>
    </row>
    <row r="42" spans="1:12" x14ac:dyDescent="0.2">
      <c r="A42" s="104" t="s">
        <v>85</v>
      </c>
      <c r="B42" s="98">
        <v>18</v>
      </c>
      <c r="C42" s="102">
        <v>17</v>
      </c>
      <c r="D42" s="102">
        <v>7</v>
      </c>
      <c r="E42" s="102">
        <v>2</v>
      </c>
      <c r="F42" s="102">
        <v>23</v>
      </c>
      <c r="G42" s="102">
        <v>41</v>
      </c>
      <c r="H42" s="102">
        <v>33</v>
      </c>
      <c r="I42" s="102">
        <v>17</v>
      </c>
      <c r="J42" s="102">
        <v>12</v>
      </c>
      <c r="K42" s="102">
        <v>8</v>
      </c>
      <c r="L42" s="100" t="s">
        <v>84</v>
      </c>
    </row>
    <row r="43" spans="1:12" x14ac:dyDescent="0.2">
      <c r="A43" s="104" t="s">
        <v>83</v>
      </c>
      <c r="B43" s="98">
        <v>43</v>
      </c>
      <c r="C43" s="102">
        <v>22</v>
      </c>
      <c r="D43" s="102">
        <v>60</v>
      </c>
      <c r="E43" s="102">
        <v>96</v>
      </c>
      <c r="F43" s="102">
        <v>50</v>
      </c>
      <c r="G43" s="102">
        <v>144</v>
      </c>
      <c r="H43" s="102">
        <v>50</v>
      </c>
      <c r="I43" s="102">
        <v>73</v>
      </c>
      <c r="J43" s="102">
        <v>41</v>
      </c>
      <c r="K43" s="102">
        <v>107</v>
      </c>
      <c r="L43" s="100" t="s">
        <v>82</v>
      </c>
    </row>
    <row r="44" spans="1:12" x14ac:dyDescent="0.2">
      <c r="A44" s="104" t="s">
        <v>81</v>
      </c>
      <c r="B44" s="98">
        <v>226</v>
      </c>
      <c r="C44" s="102">
        <v>165</v>
      </c>
      <c r="D44" s="102">
        <v>175</v>
      </c>
      <c r="E44" s="102">
        <v>157</v>
      </c>
      <c r="F44" s="102">
        <v>175</v>
      </c>
      <c r="G44" s="102">
        <v>137</v>
      </c>
      <c r="H44" s="102">
        <v>158</v>
      </c>
      <c r="I44" s="102">
        <v>153</v>
      </c>
      <c r="J44" s="102">
        <v>118</v>
      </c>
      <c r="K44" s="102">
        <v>123</v>
      </c>
      <c r="L44" s="100" t="s">
        <v>80</v>
      </c>
    </row>
    <row r="45" spans="1:12" x14ac:dyDescent="0.2">
      <c r="A45" s="104" t="s">
        <v>79</v>
      </c>
      <c r="B45" s="98">
        <v>285</v>
      </c>
      <c r="C45" s="102">
        <v>245</v>
      </c>
      <c r="D45" s="102">
        <v>295</v>
      </c>
      <c r="E45" s="102">
        <v>211</v>
      </c>
      <c r="F45" s="102">
        <v>413</v>
      </c>
      <c r="G45" s="102">
        <v>252</v>
      </c>
      <c r="H45" s="102">
        <v>311</v>
      </c>
      <c r="I45" s="102">
        <v>323</v>
      </c>
      <c r="J45" s="102">
        <v>309</v>
      </c>
      <c r="K45" s="102">
        <v>304</v>
      </c>
      <c r="L45" s="100" t="s">
        <v>78</v>
      </c>
    </row>
    <row r="46" spans="1:12" ht="13.5" thickBot="1" x14ac:dyDescent="0.25">
      <c r="A46" s="99" t="s">
        <v>77</v>
      </c>
      <c r="B46" s="123">
        <v>475</v>
      </c>
      <c r="C46" s="96">
        <v>394</v>
      </c>
      <c r="D46" s="96">
        <v>380</v>
      </c>
      <c r="E46" s="96">
        <v>366</v>
      </c>
      <c r="F46" s="96">
        <v>329</v>
      </c>
      <c r="G46" s="96">
        <v>366</v>
      </c>
      <c r="H46" s="96">
        <v>387</v>
      </c>
      <c r="I46" s="96">
        <v>294</v>
      </c>
      <c r="J46" s="96">
        <v>350</v>
      </c>
      <c r="K46" s="96">
        <v>404</v>
      </c>
      <c r="L46" s="94" t="s">
        <v>76</v>
      </c>
    </row>
    <row r="47" spans="1:12" ht="14.25" thickTop="1" thickBot="1" x14ac:dyDescent="0.25">
      <c r="A47" s="93" t="s">
        <v>75</v>
      </c>
      <c r="B47" s="122">
        <v>2494</v>
      </c>
      <c r="C47" s="90">
        <v>2325</v>
      </c>
      <c r="D47" s="90">
        <v>2396</v>
      </c>
      <c r="E47" s="90">
        <v>2526</v>
      </c>
      <c r="F47" s="90">
        <v>2844</v>
      </c>
      <c r="G47" s="90">
        <v>2739</v>
      </c>
      <c r="H47" s="90">
        <v>2781</v>
      </c>
      <c r="I47" s="90">
        <v>2243</v>
      </c>
      <c r="J47" s="90">
        <v>2146</v>
      </c>
      <c r="K47" s="90">
        <v>2148</v>
      </c>
      <c r="L47" s="89" t="s">
        <v>74</v>
      </c>
    </row>
    <row r="48" spans="1:12" ht="13.5" thickBot="1" x14ac:dyDescent="0.25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121"/>
    </row>
    <row r="49" spans="1:12" x14ac:dyDescent="0.2">
      <c r="A49" s="110" t="s">
        <v>101</v>
      </c>
      <c r="B49" s="107">
        <v>1991</v>
      </c>
      <c r="C49" s="107">
        <v>1992</v>
      </c>
      <c r="D49" s="107">
        <v>1993</v>
      </c>
      <c r="E49" s="107">
        <v>1994</v>
      </c>
      <c r="F49" s="108">
        <v>1995</v>
      </c>
      <c r="G49" s="107">
        <v>1996</v>
      </c>
      <c r="H49" s="107">
        <v>1997</v>
      </c>
      <c r="I49" s="107">
        <v>1998</v>
      </c>
      <c r="J49" s="109">
        <v>1999</v>
      </c>
      <c r="K49" s="120">
        <v>2000</v>
      </c>
      <c r="L49" s="106" t="s">
        <v>100</v>
      </c>
    </row>
    <row r="50" spans="1:12" x14ac:dyDescent="0.2">
      <c r="A50" s="104" t="s">
        <v>99</v>
      </c>
      <c r="B50" s="102">
        <v>404</v>
      </c>
      <c r="C50" s="102">
        <v>428</v>
      </c>
      <c r="D50" s="102">
        <v>339</v>
      </c>
      <c r="E50" s="102">
        <v>361</v>
      </c>
      <c r="F50" s="119">
        <v>389</v>
      </c>
      <c r="G50" s="102">
        <v>446</v>
      </c>
      <c r="H50" s="102">
        <v>522</v>
      </c>
      <c r="I50" s="102">
        <v>370</v>
      </c>
      <c r="J50" s="118">
        <v>340</v>
      </c>
      <c r="K50" s="117">
        <v>390</v>
      </c>
      <c r="L50" s="100" t="s">
        <v>98</v>
      </c>
    </row>
    <row r="51" spans="1:12" x14ac:dyDescent="0.2">
      <c r="A51" s="104" t="s">
        <v>97</v>
      </c>
      <c r="B51" s="102">
        <v>465</v>
      </c>
      <c r="C51" s="102">
        <v>339</v>
      </c>
      <c r="D51" s="102">
        <v>400</v>
      </c>
      <c r="E51" s="102">
        <v>385</v>
      </c>
      <c r="F51" s="119">
        <v>274</v>
      </c>
      <c r="G51" s="102">
        <v>443</v>
      </c>
      <c r="H51" s="102">
        <v>282</v>
      </c>
      <c r="I51" s="102">
        <v>291</v>
      </c>
      <c r="J51" s="118">
        <v>378</v>
      </c>
      <c r="K51" s="117">
        <v>306</v>
      </c>
      <c r="L51" s="100" t="s">
        <v>96</v>
      </c>
    </row>
    <row r="52" spans="1:12" x14ac:dyDescent="0.2">
      <c r="A52" s="104" t="s">
        <v>95</v>
      </c>
      <c r="B52" s="102">
        <v>218</v>
      </c>
      <c r="C52" s="102">
        <v>282</v>
      </c>
      <c r="D52" s="102">
        <v>307</v>
      </c>
      <c r="E52" s="102">
        <v>271</v>
      </c>
      <c r="F52" s="119">
        <v>334</v>
      </c>
      <c r="G52" s="102">
        <v>389</v>
      </c>
      <c r="H52" s="102">
        <v>243</v>
      </c>
      <c r="I52" s="102">
        <v>275</v>
      </c>
      <c r="J52" s="118">
        <v>272</v>
      </c>
      <c r="K52" s="117">
        <v>292</v>
      </c>
      <c r="L52" s="100" t="s">
        <v>94</v>
      </c>
    </row>
    <row r="53" spans="1:12" x14ac:dyDescent="0.2">
      <c r="A53" s="104" t="s">
        <v>93</v>
      </c>
      <c r="B53" s="102">
        <v>228</v>
      </c>
      <c r="C53" s="102">
        <v>219</v>
      </c>
      <c r="D53" s="102">
        <v>155</v>
      </c>
      <c r="E53" s="102">
        <v>225</v>
      </c>
      <c r="F53" s="119">
        <v>223</v>
      </c>
      <c r="G53" s="102">
        <v>186</v>
      </c>
      <c r="H53" s="102">
        <v>241</v>
      </c>
      <c r="I53" s="102">
        <v>214</v>
      </c>
      <c r="J53" s="118">
        <v>191</v>
      </c>
      <c r="K53" s="117">
        <v>184</v>
      </c>
      <c r="L53" s="100" t="s">
        <v>92</v>
      </c>
    </row>
    <row r="54" spans="1:12" x14ac:dyDescent="0.2">
      <c r="A54" s="104" t="s">
        <v>91</v>
      </c>
      <c r="B54" s="102">
        <v>193</v>
      </c>
      <c r="C54" s="102">
        <v>73</v>
      </c>
      <c r="D54" s="102">
        <v>68</v>
      </c>
      <c r="E54" s="102">
        <v>110</v>
      </c>
      <c r="F54" s="119">
        <v>105</v>
      </c>
      <c r="G54" s="102">
        <v>178</v>
      </c>
      <c r="H54" s="102">
        <v>111</v>
      </c>
      <c r="I54" s="102">
        <v>80</v>
      </c>
      <c r="J54" s="118">
        <v>63</v>
      </c>
      <c r="K54" s="117">
        <v>73</v>
      </c>
      <c r="L54" s="100" t="s">
        <v>90</v>
      </c>
    </row>
    <row r="55" spans="1:12" x14ac:dyDescent="0.2">
      <c r="A55" s="104" t="s">
        <v>89</v>
      </c>
      <c r="B55" s="102">
        <v>101</v>
      </c>
      <c r="C55" s="102">
        <v>24</v>
      </c>
      <c r="D55" s="102">
        <v>30</v>
      </c>
      <c r="E55" s="102">
        <v>43</v>
      </c>
      <c r="F55" s="119">
        <v>84</v>
      </c>
      <c r="G55" s="102">
        <v>45</v>
      </c>
      <c r="H55" s="102">
        <v>40</v>
      </c>
      <c r="I55" s="102">
        <v>29</v>
      </c>
      <c r="J55" s="118">
        <v>43</v>
      </c>
      <c r="K55" s="117">
        <v>33</v>
      </c>
      <c r="L55" s="100" t="s">
        <v>88</v>
      </c>
    </row>
    <row r="56" spans="1:12" x14ac:dyDescent="0.2">
      <c r="A56" s="104" t="s">
        <v>87</v>
      </c>
      <c r="B56" s="102">
        <v>5</v>
      </c>
      <c r="C56" s="102">
        <v>4</v>
      </c>
      <c r="D56" s="102">
        <v>22</v>
      </c>
      <c r="E56" s="102">
        <v>3</v>
      </c>
      <c r="F56" s="119">
        <v>1</v>
      </c>
      <c r="G56" s="102">
        <v>21</v>
      </c>
      <c r="H56" s="102">
        <v>12</v>
      </c>
      <c r="I56" s="102">
        <v>19</v>
      </c>
      <c r="J56" s="118">
        <v>3</v>
      </c>
      <c r="K56" s="117">
        <v>47</v>
      </c>
      <c r="L56" s="100" t="s">
        <v>86</v>
      </c>
    </row>
    <row r="57" spans="1:12" x14ac:dyDescent="0.2">
      <c r="A57" s="104" t="s">
        <v>85</v>
      </c>
      <c r="B57" s="102">
        <v>2</v>
      </c>
      <c r="C57" s="102">
        <v>11</v>
      </c>
      <c r="D57" s="102">
        <v>34</v>
      </c>
      <c r="E57" s="102">
        <v>18</v>
      </c>
      <c r="F57" s="119">
        <v>10</v>
      </c>
      <c r="G57" s="102">
        <v>18</v>
      </c>
      <c r="H57" s="102">
        <v>1</v>
      </c>
      <c r="I57" s="102">
        <v>28</v>
      </c>
      <c r="J57" s="118">
        <v>13</v>
      </c>
      <c r="K57" s="117">
        <v>1</v>
      </c>
      <c r="L57" s="100" t="s">
        <v>84</v>
      </c>
    </row>
    <row r="58" spans="1:12" x14ac:dyDescent="0.2">
      <c r="A58" s="104" t="s">
        <v>83</v>
      </c>
      <c r="B58" s="102">
        <v>29</v>
      </c>
      <c r="C58" s="102">
        <v>64</v>
      </c>
      <c r="D58" s="102">
        <v>88</v>
      </c>
      <c r="E58" s="102">
        <v>88</v>
      </c>
      <c r="F58" s="119">
        <v>73</v>
      </c>
      <c r="G58" s="102">
        <v>114</v>
      </c>
      <c r="H58" s="102">
        <v>55</v>
      </c>
      <c r="I58" s="102">
        <v>43</v>
      </c>
      <c r="J58" s="118">
        <v>9</v>
      </c>
      <c r="K58" s="117">
        <v>27</v>
      </c>
      <c r="L58" s="100" t="s">
        <v>82</v>
      </c>
    </row>
    <row r="59" spans="1:12" x14ac:dyDescent="0.2">
      <c r="A59" s="104" t="s">
        <v>81</v>
      </c>
      <c r="B59" s="102">
        <v>183</v>
      </c>
      <c r="C59" s="102">
        <v>263</v>
      </c>
      <c r="D59" s="102">
        <v>220</v>
      </c>
      <c r="E59" s="102">
        <v>200</v>
      </c>
      <c r="F59" s="119">
        <v>87</v>
      </c>
      <c r="G59" s="102">
        <v>171</v>
      </c>
      <c r="H59" s="102">
        <v>189</v>
      </c>
      <c r="I59" s="102">
        <v>207</v>
      </c>
      <c r="J59" s="118">
        <v>177</v>
      </c>
      <c r="K59" s="117">
        <v>158</v>
      </c>
      <c r="L59" s="100" t="s">
        <v>80</v>
      </c>
    </row>
    <row r="60" spans="1:12" x14ac:dyDescent="0.2">
      <c r="A60" s="104" t="s">
        <v>79</v>
      </c>
      <c r="B60" s="102">
        <v>318</v>
      </c>
      <c r="C60" s="102">
        <v>270</v>
      </c>
      <c r="D60" s="102">
        <v>408</v>
      </c>
      <c r="E60" s="102">
        <v>179</v>
      </c>
      <c r="F60" s="119">
        <v>284</v>
      </c>
      <c r="G60" s="102">
        <v>333</v>
      </c>
      <c r="H60" s="102">
        <v>277</v>
      </c>
      <c r="I60" s="102">
        <v>382</v>
      </c>
      <c r="J60" s="118">
        <v>307</v>
      </c>
      <c r="K60" s="117">
        <v>259</v>
      </c>
      <c r="L60" s="100" t="s">
        <v>78</v>
      </c>
    </row>
    <row r="61" spans="1:12" ht="13.5" thickBot="1" x14ac:dyDescent="0.25">
      <c r="A61" s="99" t="s">
        <v>77</v>
      </c>
      <c r="B61" s="96">
        <v>399</v>
      </c>
      <c r="C61" s="96">
        <v>387</v>
      </c>
      <c r="D61" s="96">
        <v>357</v>
      </c>
      <c r="E61" s="96">
        <v>340</v>
      </c>
      <c r="F61" s="116">
        <v>485</v>
      </c>
      <c r="G61" s="96">
        <v>485</v>
      </c>
      <c r="H61" s="96">
        <v>353</v>
      </c>
      <c r="I61" s="96">
        <v>372</v>
      </c>
      <c r="J61" s="115">
        <v>378</v>
      </c>
      <c r="K61" s="114">
        <v>327</v>
      </c>
      <c r="L61" s="94" t="s">
        <v>76</v>
      </c>
    </row>
    <row r="62" spans="1:12" ht="14.25" thickTop="1" thickBot="1" x14ac:dyDescent="0.25">
      <c r="A62" s="93" t="s">
        <v>75</v>
      </c>
      <c r="B62" s="90">
        <v>2545</v>
      </c>
      <c r="C62" s="90">
        <v>2364</v>
      </c>
      <c r="D62" s="90">
        <v>2428</v>
      </c>
      <c r="E62" s="90">
        <v>2223</v>
      </c>
      <c r="F62" s="113">
        <v>2349</v>
      </c>
      <c r="G62" s="90">
        <v>2829</v>
      </c>
      <c r="H62" s="90">
        <v>2326</v>
      </c>
      <c r="I62" s="90">
        <v>2310</v>
      </c>
      <c r="J62" s="112">
        <v>2174</v>
      </c>
      <c r="K62" s="111">
        <v>2097</v>
      </c>
      <c r="L62" s="89" t="s">
        <v>74</v>
      </c>
    </row>
    <row r="63" spans="1:12" ht="9.75" customHeight="1" thickBot="1" x14ac:dyDescent="0.25"/>
    <row r="64" spans="1:12" x14ac:dyDescent="0.2">
      <c r="A64" s="110" t="s">
        <v>101</v>
      </c>
      <c r="B64" s="107">
        <v>2001</v>
      </c>
      <c r="C64" s="107">
        <v>2002</v>
      </c>
      <c r="D64" s="107">
        <v>2003</v>
      </c>
      <c r="E64" s="107">
        <v>2004</v>
      </c>
      <c r="F64" s="107">
        <v>2005</v>
      </c>
      <c r="G64" s="107">
        <v>2006</v>
      </c>
      <c r="H64" s="109">
        <v>2007</v>
      </c>
      <c r="I64" s="107">
        <v>2008</v>
      </c>
      <c r="J64" s="108">
        <v>2009</v>
      </c>
      <c r="K64" s="107">
        <v>2010</v>
      </c>
      <c r="L64" s="106" t="s">
        <v>100</v>
      </c>
    </row>
    <row r="65" spans="1:13" x14ac:dyDescent="0.2">
      <c r="A65" s="104" t="s">
        <v>99</v>
      </c>
      <c r="B65" s="102">
        <v>408</v>
      </c>
      <c r="C65" s="102">
        <v>375</v>
      </c>
      <c r="D65" s="98">
        <v>437</v>
      </c>
      <c r="E65" s="105">
        <v>413</v>
      </c>
      <c r="F65" s="105">
        <v>366</v>
      </c>
      <c r="G65" s="102">
        <v>457</v>
      </c>
      <c r="H65" s="98">
        <v>287</v>
      </c>
      <c r="I65" s="103">
        <v>309</v>
      </c>
      <c r="J65" s="102">
        <v>492</v>
      </c>
      <c r="K65" s="105">
        <v>509</v>
      </c>
      <c r="L65" s="100" t="s">
        <v>98</v>
      </c>
      <c r="M65" s="98"/>
    </row>
    <row r="66" spans="1:13" x14ac:dyDescent="0.2">
      <c r="A66" s="104" t="s">
        <v>97</v>
      </c>
      <c r="B66" s="102">
        <v>329</v>
      </c>
      <c r="C66" s="102">
        <v>262</v>
      </c>
      <c r="D66" s="98">
        <v>391</v>
      </c>
      <c r="E66" s="101">
        <v>332</v>
      </c>
      <c r="F66" s="101">
        <v>391</v>
      </c>
      <c r="G66" s="102">
        <v>397</v>
      </c>
      <c r="H66" s="98">
        <v>273</v>
      </c>
      <c r="I66" s="103">
        <v>303</v>
      </c>
      <c r="J66" s="102">
        <v>364</v>
      </c>
      <c r="K66" s="101">
        <v>394</v>
      </c>
      <c r="L66" s="100" t="s">
        <v>96</v>
      </c>
      <c r="M66" s="98"/>
    </row>
    <row r="67" spans="1:13" x14ac:dyDescent="0.2">
      <c r="A67" s="104" t="s">
        <v>95</v>
      </c>
      <c r="B67" s="102">
        <v>311</v>
      </c>
      <c r="C67" s="102">
        <v>274</v>
      </c>
      <c r="D67" s="98">
        <v>238</v>
      </c>
      <c r="E67" s="101">
        <v>314</v>
      </c>
      <c r="F67" s="101">
        <v>296</v>
      </c>
      <c r="G67" s="102">
        <v>378</v>
      </c>
      <c r="H67" s="98">
        <v>264</v>
      </c>
      <c r="I67" s="103">
        <v>316</v>
      </c>
      <c r="J67" s="102">
        <v>303</v>
      </c>
      <c r="K67" s="101">
        <v>304</v>
      </c>
      <c r="L67" s="100" t="s">
        <v>94</v>
      </c>
      <c r="M67" s="98"/>
    </row>
    <row r="68" spans="1:13" x14ac:dyDescent="0.2">
      <c r="A68" s="104" t="s">
        <v>93</v>
      </c>
      <c r="B68" s="102">
        <v>241</v>
      </c>
      <c r="C68" s="102">
        <v>197</v>
      </c>
      <c r="D68" s="98">
        <v>178</v>
      </c>
      <c r="E68" s="101">
        <v>164</v>
      </c>
      <c r="F68" s="101">
        <v>177</v>
      </c>
      <c r="G68" s="102">
        <v>214</v>
      </c>
      <c r="H68" s="98">
        <v>97</v>
      </c>
      <c r="I68" s="103">
        <v>217</v>
      </c>
      <c r="J68" s="102">
        <v>122</v>
      </c>
      <c r="K68" s="101">
        <v>192</v>
      </c>
      <c r="L68" s="100" t="s">
        <v>92</v>
      </c>
      <c r="M68" s="98"/>
    </row>
    <row r="69" spans="1:13" x14ac:dyDescent="0.2">
      <c r="A69" s="104" t="s">
        <v>91</v>
      </c>
      <c r="B69" s="102">
        <v>68</v>
      </c>
      <c r="C69" s="102">
        <v>97</v>
      </c>
      <c r="D69" s="98">
        <v>99</v>
      </c>
      <c r="E69" s="101">
        <v>117</v>
      </c>
      <c r="F69" s="101">
        <v>119</v>
      </c>
      <c r="G69" s="102">
        <v>82</v>
      </c>
      <c r="H69" s="98">
        <v>65</v>
      </c>
      <c r="I69" s="103">
        <v>41</v>
      </c>
      <c r="J69" s="102">
        <v>75</v>
      </c>
      <c r="K69" s="101">
        <v>168</v>
      </c>
      <c r="L69" s="100" t="s">
        <v>90</v>
      </c>
      <c r="M69" s="98"/>
    </row>
    <row r="70" spans="1:13" x14ac:dyDescent="0.2">
      <c r="A70" s="104" t="s">
        <v>89</v>
      </c>
      <c r="B70" s="102">
        <v>54</v>
      </c>
      <c r="C70" s="102">
        <v>21</v>
      </c>
      <c r="D70" s="98">
        <v>1</v>
      </c>
      <c r="E70" s="101">
        <v>32</v>
      </c>
      <c r="F70" s="101">
        <v>35</v>
      </c>
      <c r="G70" s="102">
        <v>37</v>
      </c>
      <c r="H70" s="98">
        <v>13</v>
      </c>
      <c r="I70" s="103">
        <v>34</v>
      </c>
      <c r="J70" s="102">
        <v>39</v>
      </c>
      <c r="K70" s="101">
        <v>28</v>
      </c>
      <c r="L70" s="100" t="s">
        <v>88</v>
      </c>
      <c r="M70" s="98"/>
    </row>
    <row r="71" spans="1:13" x14ac:dyDescent="0.2">
      <c r="A71" s="104" t="s">
        <v>87</v>
      </c>
      <c r="B71" s="102">
        <v>12</v>
      </c>
      <c r="C71" s="102">
        <v>12</v>
      </c>
      <c r="D71" s="98">
        <v>4</v>
      </c>
      <c r="E71" s="101">
        <v>20</v>
      </c>
      <c r="F71" s="101">
        <v>8</v>
      </c>
      <c r="G71" s="102">
        <v>1</v>
      </c>
      <c r="H71" s="98">
        <v>19</v>
      </c>
      <c r="I71" s="103">
        <v>13</v>
      </c>
      <c r="J71" s="102">
        <v>5</v>
      </c>
      <c r="K71" s="101">
        <v>1</v>
      </c>
      <c r="L71" s="100" t="s">
        <v>86</v>
      </c>
      <c r="M71" s="98"/>
    </row>
    <row r="72" spans="1:13" x14ac:dyDescent="0.2">
      <c r="A72" s="104" t="s">
        <v>85</v>
      </c>
      <c r="B72" s="102">
        <v>6</v>
      </c>
      <c r="C72" s="102">
        <v>2</v>
      </c>
      <c r="D72" s="98">
        <v>8</v>
      </c>
      <c r="E72" s="101">
        <v>9</v>
      </c>
      <c r="F72" s="101">
        <v>18</v>
      </c>
      <c r="G72" s="102">
        <v>24</v>
      </c>
      <c r="H72" s="98">
        <v>13</v>
      </c>
      <c r="I72" s="103">
        <v>6</v>
      </c>
      <c r="J72" s="102">
        <v>1</v>
      </c>
      <c r="K72" s="101">
        <v>13</v>
      </c>
      <c r="L72" s="100" t="s">
        <v>84</v>
      </c>
      <c r="M72" s="98"/>
    </row>
    <row r="73" spans="1:13" x14ac:dyDescent="0.2">
      <c r="A73" s="104" t="s">
        <v>83</v>
      </c>
      <c r="B73" s="102">
        <v>111</v>
      </c>
      <c r="C73" s="102">
        <v>56</v>
      </c>
      <c r="D73" s="98">
        <v>58</v>
      </c>
      <c r="E73" s="101">
        <v>50</v>
      </c>
      <c r="F73" s="101">
        <v>37</v>
      </c>
      <c r="G73" s="102">
        <v>5</v>
      </c>
      <c r="H73" s="98">
        <v>70</v>
      </c>
      <c r="I73" s="103">
        <v>80</v>
      </c>
      <c r="J73" s="102">
        <v>32</v>
      </c>
      <c r="K73" s="101">
        <v>70</v>
      </c>
      <c r="L73" s="100" t="s">
        <v>82</v>
      </c>
      <c r="M73" s="98"/>
    </row>
    <row r="74" spans="1:13" x14ac:dyDescent="0.2">
      <c r="A74" s="104" t="s">
        <v>81</v>
      </c>
      <c r="B74" s="102">
        <v>67</v>
      </c>
      <c r="C74" s="102">
        <v>186</v>
      </c>
      <c r="D74" s="98">
        <v>266</v>
      </c>
      <c r="E74" s="101">
        <v>146</v>
      </c>
      <c r="F74" s="101">
        <v>80</v>
      </c>
      <c r="G74" s="102">
        <v>70</v>
      </c>
      <c r="H74" s="98">
        <v>187</v>
      </c>
      <c r="I74" s="103">
        <v>184</v>
      </c>
      <c r="J74" s="102">
        <v>159</v>
      </c>
      <c r="K74" s="101">
        <v>185</v>
      </c>
      <c r="L74" s="100" t="s">
        <v>80</v>
      </c>
      <c r="M74" s="98"/>
    </row>
    <row r="75" spans="1:13" x14ac:dyDescent="0.2">
      <c r="A75" s="104" t="s">
        <v>79</v>
      </c>
      <c r="B75" s="102">
        <v>309</v>
      </c>
      <c r="C75" s="102">
        <v>236</v>
      </c>
      <c r="D75" s="98">
        <v>245</v>
      </c>
      <c r="E75" s="101">
        <v>302</v>
      </c>
      <c r="F75" s="101">
        <v>302</v>
      </c>
      <c r="G75" s="102">
        <v>219</v>
      </c>
      <c r="H75" s="98">
        <v>291</v>
      </c>
      <c r="I75" s="103">
        <v>287</v>
      </c>
      <c r="J75" s="102">
        <v>200</v>
      </c>
      <c r="K75" s="101">
        <v>305</v>
      </c>
      <c r="L75" s="100" t="s">
        <v>78</v>
      </c>
      <c r="M75" s="98"/>
    </row>
    <row r="76" spans="1:13" ht="13.5" thickBot="1" x14ac:dyDescent="0.25">
      <c r="A76" s="99" t="s">
        <v>77</v>
      </c>
      <c r="B76" s="96">
        <v>432</v>
      </c>
      <c r="C76" s="96">
        <v>372</v>
      </c>
      <c r="D76" s="97">
        <v>371</v>
      </c>
      <c r="E76" s="95">
        <v>424</v>
      </c>
      <c r="F76" s="95">
        <v>404</v>
      </c>
      <c r="G76" s="96">
        <v>328</v>
      </c>
      <c r="H76" s="98">
        <v>384</v>
      </c>
      <c r="I76" s="97">
        <v>423</v>
      </c>
      <c r="J76" s="96">
        <v>420</v>
      </c>
      <c r="K76" s="95">
        <v>534</v>
      </c>
      <c r="L76" s="94" t="s">
        <v>76</v>
      </c>
      <c r="M76" s="98"/>
    </row>
    <row r="77" spans="1:13" ht="14.25" thickTop="1" thickBot="1" x14ac:dyDescent="0.25">
      <c r="A77" s="93" t="s">
        <v>75</v>
      </c>
      <c r="B77" s="90">
        <v>2348</v>
      </c>
      <c r="C77" s="90">
        <v>2090</v>
      </c>
      <c r="D77" s="90">
        <v>2296</v>
      </c>
      <c r="E77" s="90">
        <v>2323</v>
      </c>
      <c r="F77" s="90">
        <v>2233</v>
      </c>
      <c r="G77" s="92">
        <v>2212</v>
      </c>
      <c r="H77" s="91">
        <v>1963</v>
      </c>
      <c r="I77" s="90">
        <v>2213</v>
      </c>
      <c r="J77" s="90">
        <v>2212</v>
      </c>
      <c r="K77" s="90">
        <v>2703</v>
      </c>
      <c r="L77" s="89" t="s">
        <v>74</v>
      </c>
    </row>
    <row r="78" spans="1:13" ht="10.5" customHeight="1" thickBot="1" x14ac:dyDescent="0.25"/>
    <row r="79" spans="1:13" x14ac:dyDescent="0.2">
      <c r="A79" s="110" t="s">
        <v>101</v>
      </c>
      <c r="B79" s="107">
        <v>2011</v>
      </c>
      <c r="C79" s="107">
        <v>2012</v>
      </c>
      <c r="D79" s="107">
        <v>2013</v>
      </c>
      <c r="E79" s="107">
        <v>2014</v>
      </c>
      <c r="F79" s="107"/>
      <c r="G79" s="107"/>
      <c r="H79" s="109"/>
      <c r="I79" s="107"/>
      <c r="J79" s="108"/>
      <c r="K79" s="107"/>
      <c r="L79" s="106" t="s">
        <v>100</v>
      </c>
    </row>
    <row r="80" spans="1:13" x14ac:dyDescent="0.2">
      <c r="A80" s="104" t="s">
        <v>99</v>
      </c>
      <c r="B80" s="102">
        <v>386</v>
      </c>
      <c r="C80" s="102">
        <v>349</v>
      </c>
      <c r="D80" s="98">
        <v>446</v>
      </c>
      <c r="E80" s="105">
        <v>321</v>
      </c>
      <c r="F80" s="105"/>
      <c r="G80" s="102"/>
      <c r="H80" s="98"/>
      <c r="I80" s="103"/>
      <c r="J80" s="102"/>
      <c r="K80" s="105"/>
      <c r="L80" s="100" t="s">
        <v>98</v>
      </c>
    </row>
    <row r="81" spans="1:12" x14ac:dyDescent="0.2">
      <c r="A81" s="104" t="s">
        <v>97</v>
      </c>
      <c r="B81" s="102">
        <v>314</v>
      </c>
      <c r="C81" s="102">
        <v>465</v>
      </c>
      <c r="D81" s="98">
        <v>420</v>
      </c>
      <c r="E81" s="101">
        <v>277</v>
      </c>
      <c r="F81" s="101"/>
      <c r="G81" s="102"/>
      <c r="H81" s="98"/>
      <c r="I81" s="103"/>
      <c r="J81" s="102"/>
      <c r="K81" s="101"/>
      <c r="L81" s="100" t="s">
        <v>96</v>
      </c>
    </row>
    <row r="82" spans="1:12" x14ac:dyDescent="0.2">
      <c r="A82" s="104" t="s">
        <v>95</v>
      </c>
      <c r="B82" s="102">
        <v>276</v>
      </c>
      <c r="C82" s="102">
        <v>234</v>
      </c>
      <c r="D82" s="98">
        <v>417</v>
      </c>
      <c r="E82" s="101">
        <v>228</v>
      </c>
      <c r="F82" s="101"/>
      <c r="G82" s="102"/>
      <c r="H82" s="98"/>
      <c r="I82" s="103"/>
      <c r="J82" s="102"/>
      <c r="K82" s="101"/>
      <c r="L82" s="100" t="s">
        <v>94</v>
      </c>
    </row>
    <row r="83" spans="1:12" x14ac:dyDescent="0.2">
      <c r="A83" s="104" t="s">
        <v>93</v>
      </c>
      <c r="B83" s="102">
        <v>84</v>
      </c>
      <c r="C83" s="102">
        <v>248</v>
      </c>
      <c r="D83" s="98">
        <v>229</v>
      </c>
      <c r="E83" s="101">
        <v>121</v>
      </c>
      <c r="F83" s="101"/>
      <c r="G83" s="102"/>
      <c r="H83" s="98"/>
      <c r="I83" s="103"/>
      <c r="J83" s="102"/>
      <c r="K83" s="101"/>
      <c r="L83" s="100" t="s">
        <v>92</v>
      </c>
    </row>
    <row r="84" spans="1:12" x14ac:dyDescent="0.2">
      <c r="A84" s="104" t="s">
        <v>91</v>
      </c>
      <c r="B84" s="102">
        <v>62</v>
      </c>
      <c r="C84" s="102">
        <v>93</v>
      </c>
      <c r="D84" s="98">
        <v>167</v>
      </c>
      <c r="E84" s="101">
        <v>99</v>
      </c>
      <c r="F84" s="101"/>
      <c r="G84" s="102"/>
      <c r="H84" s="98"/>
      <c r="I84" s="103"/>
      <c r="J84" s="102"/>
      <c r="K84" s="101"/>
      <c r="L84" s="100" t="s">
        <v>90</v>
      </c>
    </row>
    <row r="85" spans="1:12" x14ac:dyDescent="0.2">
      <c r="A85" s="104" t="s">
        <v>89</v>
      </c>
      <c r="B85" s="102">
        <v>31</v>
      </c>
      <c r="C85" s="102">
        <v>49</v>
      </c>
      <c r="D85" s="98">
        <v>49</v>
      </c>
      <c r="E85" s="101">
        <v>26</v>
      </c>
      <c r="F85" s="101"/>
      <c r="G85" s="102"/>
      <c r="H85" s="98"/>
      <c r="I85" s="103"/>
      <c r="J85" s="102"/>
      <c r="K85" s="101"/>
      <c r="L85" s="100" t="s">
        <v>88</v>
      </c>
    </row>
    <row r="86" spans="1:12" x14ac:dyDescent="0.2">
      <c r="A86" s="104" t="s">
        <v>87</v>
      </c>
      <c r="B86" s="102">
        <v>31</v>
      </c>
      <c r="C86" s="102">
        <v>18</v>
      </c>
      <c r="D86" s="98">
        <v>2</v>
      </c>
      <c r="E86" s="101">
        <v>6</v>
      </c>
      <c r="F86" s="101"/>
      <c r="G86" s="102"/>
      <c r="H86" s="98"/>
      <c r="I86" s="103"/>
      <c r="J86" s="102"/>
      <c r="K86" s="101"/>
      <c r="L86" s="100" t="s">
        <v>86</v>
      </c>
    </row>
    <row r="87" spans="1:12" x14ac:dyDescent="0.2">
      <c r="A87" s="104" t="s">
        <v>85</v>
      </c>
      <c r="B87" s="102">
        <v>15</v>
      </c>
      <c r="C87" s="102">
        <v>2</v>
      </c>
      <c r="D87" s="98">
        <v>2</v>
      </c>
      <c r="E87" s="101">
        <v>35</v>
      </c>
      <c r="F87" s="101"/>
      <c r="G87" s="102"/>
      <c r="H87" s="98"/>
      <c r="I87" s="103"/>
      <c r="J87" s="102"/>
      <c r="K87" s="101"/>
      <c r="L87" s="100" t="s">
        <v>84</v>
      </c>
    </row>
    <row r="88" spans="1:12" x14ac:dyDescent="0.2">
      <c r="A88" s="104" t="s">
        <v>83</v>
      </c>
      <c r="B88" s="102">
        <v>31</v>
      </c>
      <c r="C88" s="102">
        <v>69</v>
      </c>
      <c r="D88" s="98">
        <v>68</v>
      </c>
      <c r="E88" s="101">
        <v>23</v>
      </c>
      <c r="F88" s="101"/>
      <c r="G88" s="102"/>
      <c r="H88" s="98"/>
      <c r="I88" s="103"/>
      <c r="J88" s="102"/>
      <c r="K88" s="101"/>
      <c r="L88" s="100" t="s">
        <v>82</v>
      </c>
    </row>
    <row r="89" spans="1:12" x14ac:dyDescent="0.2">
      <c r="A89" s="104" t="s">
        <v>81</v>
      </c>
      <c r="B89" s="102">
        <v>141</v>
      </c>
      <c r="C89" s="102">
        <v>165</v>
      </c>
      <c r="D89" s="98">
        <v>113</v>
      </c>
      <c r="E89" s="101">
        <v>92</v>
      </c>
      <c r="F89" s="101"/>
      <c r="G89" s="102"/>
      <c r="H89" s="98"/>
      <c r="I89" s="103"/>
      <c r="J89" s="102"/>
      <c r="K89" s="101"/>
      <c r="L89" s="100" t="s">
        <v>80</v>
      </c>
    </row>
    <row r="90" spans="1:12" x14ac:dyDescent="0.2">
      <c r="A90" s="104" t="s">
        <v>79</v>
      </c>
      <c r="B90" s="102">
        <v>233</v>
      </c>
      <c r="C90" s="102">
        <v>279</v>
      </c>
      <c r="D90" s="98">
        <v>300</v>
      </c>
      <c r="E90" s="101">
        <v>224</v>
      </c>
      <c r="F90" s="101"/>
      <c r="G90" s="102"/>
      <c r="H90" s="98"/>
      <c r="I90" s="103"/>
      <c r="J90" s="102"/>
      <c r="K90" s="101"/>
      <c r="L90" s="100" t="s">
        <v>78</v>
      </c>
    </row>
    <row r="91" spans="1:12" ht="13.5" thickBot="1" x14ac:dyDescent="0.25">
      <c r="A91" s="99" t="s">
        <v>77</v>
      </c>
      <c r="B91" s="96">
        <v>324</v>
      </c>
      <c r="C91" s="96">
        <v>356</v>
      </c>
      <c r="D91" s="97">
        <v>324</v>
      </c>
      <c r="E91" s="95">
        <v>376</v>
      </c>
      <c r="F91" s="95"/>
      <c r="G91" s="96"/>
      <c r="H91" s="98"/>
      <c r="I91" s="97"/>
      <c r="J91" s="96"/>
      <c r="K91" s="95"/>
      <c r="L91" s="94" t="s">
        <v>76</v>
      </c>
    </row>
    <row r="92" spans="1:12" ht="14.25" thickTop="1" thickBot="1" x14ac:dyDescent="0.25">
      <c r="A92" s="93" t="s">
        <v>75</v>
      </c>
      <c r="B92" s="90">
        <v>1928</v>
      </c>
      <c r="C92" s="90">
        <v>2327</v>
      </c>
      <c r="D92" s="90">
        <v>2537</v>
      </c>
      <c r="E92" s="90">
        <v>1828</v>
      </c>
      <c r="F92" s="90"/>
      <c r="G92" s="92"/>
      <c r="H92" s="91"/>
      <c r="I92" s="90"/>
      <c r="J92" s="90"/>
      <c r="K92" s="90"/>
      <c r="L92" s="89" t="s">
        <v>74</v>
      </c>
    </row>
  </sheetData>
  <pageMargins left="0.7" right="0.7" top="0.75" bottom="0.75" header="0.3" footer="0.3"/>
  <pageSetup scale="58" orientation="portrait" r:id="rId1"/>
  <headerFooter alignWithMargins="0">
    <oddHeader>&amp;R&amp;D</oddHeader>
    <oddFooter>&amp;L&amp;F&amp;R&amp;A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55432-167A-455D-82F7-6270A6A7CF64}">
  <dimension ref="A1:K417"/>
  <sheetViews>
    <sheetView topLeftCell="A4" workbookViewId="0"/>
  </sheetViews>
  <sheetFormatPr baseColWidth="10" defaultColWidth="9.140625" defaultRowHeight="12.75" x14ac:dyDescent="0.2"/>
  <cols>
    <col min="1" max="1" width="14.42578125" style="263" customWidth="1"/>
    <col min="2" max="2" width="20.5703125" style="243" customWidth="1"/>
    <col min="3" max="3" width="18.28515625" style="243" customWidth="1"/>
    <col min="4" max="4" width="18.7109375" style="219" customWidth="1"/>
    <col min="5" max="256" width="9.140625" style="219"/>
    <col min="257" max="257" width="14.42578125" style="219" customWidth="1"/>
    <col min="258" max="258" width="20.5703125" style="219" customWidth="1"/>
    <col min="259" max="259" width="18.28515625" style="219" customWidth="1"/>
    <col min="260" max="260" width="18.7109375" style="219" customWidth="1"/>
    <col min="261" max="512" width="9.140625" style="219"/>
    <col min="513" max="513" width="14.42578125" style="219" customWidth="1"/>
    <col min="514" max="514" width="20.5703125" style="219" customWidth="1"/>
    <col min="515" max="515" width="18.28515625" style="219" customWidth="1"/>
    <col min="516" max="516" width="18.7109375" style="219" customWidth="1"/>
    <col min="517" max="768" width="9.140625" style="219"/>
    <col min="769" max="769" width="14.42578125" style="219" customWidth="1"/>
    <col min="770" max="770" width="20.5703125" style="219" customWidth="1"/>
    <col min="771" max="771" width="18.28515625" style="219" customWidth="1"/>
    <col min="772" max="772" width="18.7109375" style="219" customWidth="1"/>
    <col min="773" max="1024" width="9.140625" style="219"/>
    <col min="1025" max="1025" width="14.42578125" style="219" customWidth="1"/>
    <col min="1026" max="1026" width="20.5703125" style="219" customWidth="1"/>
    <col min="1027" max="1027" width="18.28515625" style="219" customWidth="1"/>
    <col min="1028" max="1028" width="18.7109375" style="219" customWidth="1"/>
    <col min="1029" max="1280" width="9.140625" style="219"/>
    <col min="1281" max="1281" width="14.42578125" style="219" customWidth="1"/>
    <col min="1282" max="1282" width="20.5703125" style="219" customWidth="1"/>
    <col min="1283" max="1283" width="18.28515625" style="219" customWidth="1"/>
    <col min="1284" max="1284" width="18.7109375" style="219" customWidth="1"/>
    <col min="1285" max="1536" width="9.140625" style="219"/>
    <col min="1537" max="1537" width="14.42578125" style="219" customWidth="1"/>
    <col min="1538" max="1538" width="20.5703125" style="219" customWidth="1"/>
    <col min="1539" max="1539" width="18.28515625" style="219" customWidth="1"/>
    <col min="1540" max="1540" width="18.7109375" style="219" customWidth="1"/>
    <col min="1541" max="1792" width="9.140625" style="219"/>
    <col min="1793" max="1793" width="14.42578125" style="219" customWidth="1"/>
    <col min="1794" max="1794" width="20.5703125" style="219" customWidth="1"/>
    <col min="1795" max="1795" width="18.28515625" style="219" customWidth="1"/>
    <col min="1796" max="1796" width="18.7109375" style="219" customWidth="1"/>
    <col min="1797" max="2048" width="9.140625" style="219"/>
    <col min="2049" max="2049" width="14.42578125" style="219" customWidth="1"/>
    <col min="2050" max="2050" width="20.5703125" style="219" customWidth="1"/>
    <col min="2051" max="2051" width="18.28515625" style="219" customWidth="1"/>
    <col min="2052" max="2052" width="18.7109375" style="219" customWidth="1"/>
    <col min="2053" max="2304" width="9.140625" style="219"/>
    <col min="2305" max="2305" width="14.42578125" style="219" customWidth="1"/>
    <col min="2306" max="2306" width="20.5703125" style="219" customWidth="1"/>
    <col min="2307" max="2307" width="18.28515625" style="219" customWidth="1"/>
    <col min="2308" max="2308" width="18.7109375" style="219" customWidth="1"/>
    <col min="2309" max="2560" width="9.140625" style="219"/>
    <col min="2561" max="2561" width="14.42578125" style="219" customWidth="1"/>
    <col min="2562" max="2562" width="20.5703125" style="219" customWidth="1"/>
    <col min="2563" max="2563" width="18.28515625" style="219" customWidth="1"/>
    <col min="2564" max="2564" width="18.7109375" style="219" customWidth="1"/>
    <col min="2565" max="2816" width="9.140625" style="219"/>
    <col min="2817" max="2817" width="14.42578125" style="219" customWidth="1"/>
    <col min="2818" max="2818" width="20.5703125" style="219" customWidth="1"/>
    <col min="2819" max="2819" width="18.28515625" style="219" customWidth="1"/>
    <col min="2820" max="2820" width="18.7109375" style="219" customWidth="1"/>
    <col min="2821" max="3072" width="9.140625" style="219"/>
    <col min="3073" max="3073" width="14.42578125" style="219" customWidth="1"/>
    <col min="3074" max="3074" width="20.5703125" style="219" customWidth="1"/>
    <col min="3075" max="3075" width="18.28515625" style="219" customWidth="1"/>
    <col min="3076" max="3076" width="18.7109375" style="219" customWidth="1"/>
    <col min="3077" max="3328" width="9.140625" style="219"/>
    <col min="3329" max="3329" width="14.42578125" style="219" customWidth="1"/>
    <col min="3330" max="3330" width="20.5703125" style="219" customWidth="1"/>
    <col min="3331" max="3331" width="18.28515625" style="219" customWidth="1"/>
    <col min="3332" max="3332" width="18.7109375" style="219" customWidth="1"/>
    <col min="3333" max="3584" width="9.140625" style="219"/>
    <col min="3585" max="3585" width="14.42578125" style="219" customWidth="1"/>
    <col min="3586" max="3586" width="20.5703125" style="219" customWidth="1"/>
    <col min="3587" max="3587" width="18.28515625" style="219" customWidth="1"/>
    <col min="3588" max="3588" width="18.7109375" style="219" customWidth="1"/>
    <col min="3589" max="3840" width="9.140625" style="219"/>
    <col min="3841" max="3841" width="14.42578125" style="219" customWidth="1"/>
    <col min="3842" max="3842" width="20.5703125" style="219" customWidth="1"/>
    <col min="3843" max="3843" width="18.28515625" style="219" customWidth="1"/>
    <col min="3844" max="3844" width="18.7109375" style="219" customWidth="1"/>
    <col min="3845" max="4096" width="9.140625" style="219"/>
    <col min="4097" max="4097" width="14.42578125" style="219" customWidth="1"/>
    <col min="4098" max="4098" width="20.5703125" style="219" customWidth="1"/>
    <col min="4099" max="4099" width="18.28515625" style="219" customWidth="1"/>
    <col min="4100" max="4100" width="18.7109375" style="219" customWidth="1"/>
    <col min="4101" max="4352" width="9.140625" style="219"/>
    <col min="4353" max="4353" width="14.42578125" style="219" customWidth="1"/>
    <col min="4354" max="4354" width="20.5703125" style="219" customWidth="1"/>
    <col min="4355" max="4355" width="18.28515625" style="219" customWidth="1"/>
    <col min="4356" max="4356" width="18.7109375" style="219" customWidth="1"/>
    <col min="4357" max="4608" width="9.140625" style="219"/>
    <col min="4609" max="4609" width="14.42578125" style="219" customWidth="1"/>
    <col min="4610" max="4610" width="20.5703125" style="219" customWidth="1"/>
    <col min="4611" max="4611" width="18.28515625" style="219" customWidth="1"/>
    <col min="4612" max="4612" width="18.7109375" style="219" customWidth="1"/>
    <col min="4613" max="4864" width="9.140625" style="219"/>
    <col min="4865" max="4865" width="14.42578125" style="219" customWidth="1"/>
    <col min="4866" max="4866" width="20.5703125" style="219" customWidth="1"/>
    <col min="4867" max="4867" width="18.28515625" style="219" customWidth="1"/>
    <col min="4868" max="4868" width="18.7109375" style="219" customWidth="1"/>
    <col min="4869" max="5120" width="9.140625" style="219"/>
    <col min="5121" max="5121" width="14.42578125" style="219" customWidth="1"/>
    <col min="5122" max="5122" width="20.5703125" style="219" customWidth="1"/>
    <col min="5123" max="5123" width="18.28515625" style="219" customWidth="1"/>
    <col min="5124" max="5124" width="18.7109375" style="219" customWidth="1"/>
    <col min="5125" max="5376" width="9.140625" style="219"/>
    <col min="5377" max="5377" width="14.42578125" style="219" customWidth="1"/>
    <col min="5378" max="5378" width="20.5703125" style="219" customWidth="1"/>
    <col min="5379" max="5379" width="18.28515625" style="219" customWidth="1"/>
    <col min="5380" max="5380" width="18.7109375" style="219" customWidth="1"/>
    <col min="5381" max="5632" width="9.140625" style="219"/>
    <col min="5633" max="5633" width="14.42578125" style="219" customWidth="1"/>
    <col min="5634" max="5634" width="20.5703125" style="219" customWidth="1"/>
    <col min="5635" max="5635" width="18.28515625" style="219" customWidth="1"/>
    <col min="5636" max="5636" width="18.7109375" style="219" customWidth="1"/>
    <col min="5637" max="5888" width="9.140625" style="219"/>
    <col min="5889" max="5889" width="14.42578125" style="219" customWidth="1"/>
    <col min="5890" max="5890" width="20.5703125" style="219" customWidth="1"/>
    <col min="5891" max="5891" width="18.28515625" style="219" customWidth="1"/>
    <col min="5892" max="5892" width="18.7109375" style="219" customWidth="1"/>
    <col min="5893" max="6144" width="9.140625" style="219"/>
    <col min="6145" max="6145" width="14.42578125" style="219" customWidth="1"/>
    <col min="6146" max="6146" width="20.5703125" style="219" customWidth="1"/>
    <col min="6147" max="6147" width="18.28515625" style="219" customWidth="1"/>
    <col min="6148" max="6148" width="18.7109375" style="219" customWidth="1"/>
    <col min="6149" max="6400" width="9.140625" style="219"/>
    <col min="6401" max="6401" width="14.42578125" style="219" customWidth="1"/>
    <col min="6402" max="6402" width="20.5703125" style="219" customWidth="1"/>
    <col min="6403" max="6403" width="18.28515625" style="219" customWidth="1"/>
    <col min="6404" max="6404" width="18.7109375" style="219" customWidth="1"/>
    <col min="6405" max="6656" width="9.140625" style="219"/>
    <col min="6657" max="6657" width="14.42578125" style="219" customWidth="1"/>
    <col min="6658" max="6658" width="20.5703125" style="219" customWidth="1"/>
    <col min="6659" max="6659" width="18.28515625" style="219" customWidth="1"/>
    <col min="6660" max="6660" width="18.7109375" style="219" customWidth="1"/>
    <col min="6661" max="6912" width="9.140625" style="219"/>
    <col min="6913" max="6913" width="14.42578125" style="219" customWidth="1"/>
    <col min="6914" max="6914" width="20.5703125" style="219" customWidth="1"/>
    <col min="6915" max="6915" width="18.28515625" style="219" customWidth="1"/>
    <col min="6916" max="6916" width="18.7109375" style="219" customWidth="1"/>
    <col min="6917" max="7168" width="9.140625" style="219"/>
    <col min="7169" max="7169" width="14.42578125" style="219" customWidth="1"/>
    <col min="7170" max="7170" width="20.5703125" style="219" customWidth="1"/>
    <col min="7171" max="7171" width="18.28515625" style="219" customWidth="1"/>
    <col min="7172" max="7172" width="18.7109375" style="219" customWidth="1"/>
    <col min="7173" max="7424" width="9.140625" style="219"/>
    <col min="7425" max="7425" width="14.42578125" style="219" customWidth="1"/>
    <col min="7426" max="7426" width="20.5703125" style="219" customWidth="1"/>
    <col min="7427" max="7427" width="18.28515625" style="219" customWidth="1"/>
    <col min="7428" max="7428" width="18.7109375" style="219" customWidth="1"/>
    <col min="7429" max="7680" width="9.140625" style="219"/>
    <col min="7681" max="7681" width="14.42578125" style="219" customWidth="1"/>
    <col min="7682" max="7682" width="20.5703125" style="219" customWidth="1"/>
    <col min="7683" max="7683" width="18.28515625" style="219" customWidth="1"/>
    <col min="7684" max="7684" width="18.7109375" style="219" customWidth="1"/>
    <col min="7685" max="7936" width="9.140625" style="219"/>
    <col min="7937" max="7937" width="14.42578125" style="219" customWidth="1"/>
    <col min="7938" max="7938" width="20.5703125" style="219" customWidth="1"/>
    <col min="7939" max="7939" width="18.28515625" style="219" customWidth="1"/>
    <col min="7940" max="7940" width="18.7109375" style="219" customWidth="1"/>
    <col min="7941" max="8192" width="9.140625" style="219"/>
    <col min="8193" max="8193" width="14.42578125" style="219" customWidth="1"/>
    <col min="8194" max="8194" width="20.5703125" style="219" customWidth="1"/>
    <col min="8195" max="8195" width="18.28515625" style="219" customWidth="1"/>
    <col min="8196" max="8196" width="18.7109375" style="219" customWidth="1"/>
    <col min="8197" max="8448" width="9.140625" style="219"/>
    <col min="8449" max="8449" width="14.42578125" style="219" customWidth="1"/>
    <col min="8450" max="8450" width="20.5703125" style="219" customWidth="1"/>
    <col min="8451" max="8451" width="18.28515625" style="219" customWidth="1"/>
    <col min="8452" max="8452" width="18.7109375" style="219" customWidth="1"/>
    <col min="8453" max="8704" width="9.140625" style="219"/>
    <col min="8705" max="8705" width="14.42578125" style="219" customWidth="1"/>
    <col min="8706" max="8706" width="20.5703125" style="219" customWidth="1"/>
    <col min="8707" max="8707" width="18.28515625" style="219" customWidth="1"/>
    <col min="8708" max="8708" width="18.7109375" style="219" customWidth="1"/>
    <col min="8709" max="8960" width="9.140625" style="219"/>
    <col min="8961" max="8961" width="14.42578125" style="219" customWidth="1"/>
    <col min="8962" max="8962" width="20.5703125" style="219" customWidth="1"/>
    <col min="8963" max="8963" width="18.28515625" style="219" customWidth="1"/>
    <col min="8964" max="8964" width="18.7109375" style="219" customWidth="1"/>
    <col min="8965" max="9216" width="9.140625" style="219"/>
    <col min="9217" max="9217" width="14.42578125" style="219" customWidth="1"/>
    <col min="9218" max="9218" width="20.5703125" style="219" customWidth="1"/>
    <col min="9219" max="9219" width="18.28515625" style="219" customWidth="1"/>
    <col min="9220" max="9220" width="18.7109375" style="219" customWidth="1"/>
    <col min="9221" max="9472" width="9.140625" style="219"/>
    <col min="9473" max="9473" width="14.42578125" style="219" customWidth="1"/>
    <col min="9474" max="9474" width="20.5703125" style="219" customWidth="1"/>
    <col min="9475" max="9475" width="18.28515625" style="219" customWidth="1"/>
    <col min="9476" max="9476" width="18.7109375" style="219" customWidth="1"/>
    <col min="9477" max="9728" width="9.140625" style="219"/>
    <col min="9729" max="9729" width="14.42578125" style="219" customWidth="1"/>
    <col min="9730" max="9730" width="20.5703125" style="219" customWidth="1"/>
    <col min="9731" max="9731" width="18.28515625" style="219" customWidth="1"/>
    <col min="9732" max="9732" width="18.7109375" style="219" customWidth="1"/>
    <col min="9733" max="9984" width="9.140625" style="219"/>
    <col min="9985" max="9985" width="14.42578125" style="219" customWidth="1"/>
    <col min="9986" max="9986" width="20.5703125" style="219" customWidth="1"/>
    <col min="9987" max="9987" width="18.28515625" style="219" customWidth="1"/>
    <col min="9988" max="9988" width="18.7109375" style="219" customWidth="1"/>
    <col min="9989" max="10240" width="9.140625" style="219"/>
    <col min="10241" max="10241" width="14.42578125" style="219" customWidth="1"/>
    <col min="10242" max="10242" width="20.5703125" style="219" customWidth="1"/>
    <col min="10243" max="10243" width="18.28515625" style="219" customWidth="1"/>
    <col min="10244" max="10244" width="18.7109375" style="219" customWidth="1"/>
    <col min="10245" max="10496" width="9.140625" style="219"/>
    <col min="10497" max="10497" width="14.42578125" style="219" customWidth="1"/>
    <col min="10498" max="10498" width="20.5703125" style="219" customWidth="1"/>
    <col min="10499" max="10499" width="18.28515625" style="219" customWidth="1"/>
    <col min="10500" max="10500" width="18.7109375" style="219" customWidth="1"/>
    <col min="10501" max="10752" width="9.140625" style="219"/>
    <col min="10753" max="10753" width="14.42578125" style="219" customWidth="1"/>
    <col min="10754" max="10754" width="20.5703125" style="219" customWidth="1"/>
    <col min="10755" max="10755" width="18.28515625" style="219" customWidth="1"/>
    <col min="10756" max="10756" width="18.7109375" style="219" customWidth="1"/>
    <col min="10757" max="11008" width="9.140625" style="219"/>
    <col min="11009" max="11009" width="14.42578125" style="219" customWidth="1"/>
    <col min="11010" max="11010" width="20.5703125" style="219" customWidth="1"/>
    <col min="11011" max="11011" width="18.28515625" style="219" customWidth="1"/>
    <col min="11012" max="11012" width="18.7109375" style="219" customWidth="1"/>
    <col min="11013" max="11264" width="9.140625" style="219"/>
    <col min="11265" max="11265" width="14.42578125" style="219" customWidth="1"/>
    <col min="11266" max="11266" width="20.5703125" style="219" customWidth="1"/>
    <col min="11267" max="11267" width="18.28515625" style="219" customWidth="1"/>
    <col min="11268" max="11268" width="18.7109375" style="219" customWidth="1"/>
    <col min="11269" max="11520" width="9.140625" style="219"/>
    <col min="11521" max="11521" width="14.42578125" style="219" customWidth="1"/>
    <col min="11522" max="11522" width="20.5703125" style="219" customWidth="1"/>
    <col min="11523" max="11523" width="18.28515625" style="219" customWidth="1"/>
    <col min="11524" max="11524" width="18.7109375" style="219" customWidth="1"/>
    <col min="11525" max="11776" width="9.140625" style="219"/>
    <col min="11777" max="11777" width="14.42578125" style="219" customWidth="1"/>
    <col min="11778" max="11778" width="20.5703125" style="219" customWidth="1"/>
    <col min="11779" max="11779" width="18.28515625" style="219" customWidth="1"/>
    <col min="11780" max="11780" width="18.7109375" style="219" customWidth="1"/>
    <col min="11781" max="12032" width="9.140625" style="219"/>
    <col min="12033" max="12033" width="14.42578125" style="219" customWidth="1"/>
    <col min="12034" max="12034" width="20.5703125" style="219" customWidth="1"/>
    <col min="12035" max="12035" width="18.28515625" style="219" customWidth="1"/>
    <col min="12036" max="12036" width="18.7109375" style="219" customWidth="1"/>
    <col min="12037" max="12288" width="9.140625" style="219"/>
    <col min="12289" max="12289" width="14.42578125" style="219" customWidth="1"/>
    <col min="12290" max="12290" width="20.5703125" style="219" customWidth="1"/>
    <col min="12291" max="12291" width="18.28515625" style="219" customWidth="1"/>
    <col min="12292" max="12292" width="18.7109375" style="219" customWidth="1"/>
    <col min="12293" max="12544" width="9.140625" style="219"/>
    <col min="12545" max="12545" width="14.42578125" style="219" customWidth="1"/>
    <col min="12546" max="12546" width="20.5703125" style="219" customWidth="1"/>
    <col min="12547" max="12547" width="18.28515625" style="219" customWidth="1"/>
    <col min="12548" max="12548" width="18.7109375" style="219" customWidth="1"/>
    <col min="12549" max="12800" width="9.140625" style="219"/>
    <col min="12801" max="12801" width="14.42578125" style="219" customWidth="1"/>
    <col min="12802" max="12802" width="20.5703125" style="219" customWidth="1"/>
    <col min="12803" max="12803" width="18.28515625" style="219" customWidth="1"/>
    <col min="12804" max="12804" width="18.7109375" style="219" customWidth="1"/>
    <col min="12805" max="13056" width="9.140625" style="219"/>
    <col min="13057" max="13057" width="14.42578125" style="219" customWidth="1"/>
    <col min="13058" max="13058" width="20.5703125" style="219" customWidth="1"/>
    <col min="13059" max="13059" width="18.28515625" style="219" customWidth="1"/>
    <col min="13060" max="13060" width="18.7109375" style="219" customWidth="1"/>
    <col min="13061" max="13312" width="9.140625" style="219"/>
    <col min="13313" max="13313" width="14.42578125" style="219" customWidth="1"/>
    <col min="13314" max="13314" width="20.5703125" style="219" customWidth="1"/>
    <col min="13315" max="13315" width="18.28515625" style="219" customWidth="1"/>
    <col min="13316" max="13316" width="18.7109375" style="219" customWidth="1"/>
    <col min="13317" max="13568" width="9.140625" style="219"/>
    <col min="13569" max="13569" width="14.42578125" style="219" customWidth="1"/>
    <col min="13570" max="13570" width="20.5703125" style="219" customWidth="1"/>
    <col min="13571" max="13571" width="18.28515625" style="219" customWidth="1"/>
    <col min="13572" max="13572" width="18.7109375" style="219" customWidth="1"/>
    <col min="13573" max="13824" width="9.140625" style="219"/>
    <col min="13825" max="13825" width="14.42578125" style="219" customWidth="1"/>
    <col min="13826" max="13826" width="20.5703125" style="219" customWidth="1"/>
    <col min="13827" max="13827" width="18.28515625" style="219" customWidth="1"/>
    <col min="13828" max="13828" width="18.7109375" style="219" customWidth="1"/>
    <col min="13829" max="14080" width="9.140625" style="219"/>
    <col min="14081" max="14081" width="14.42578125" style="219" customWidth="1"/>
    <col min="14082" max="14082" width="20.5703125" style="219" customWidth="1"/>
    <col min="14083" max="14083" width="18.28515625" style="219" customWidth="1"/>
    <col min="14084" max="14084" width="18.7109375" style="219" customWidth="1"/>
    <col min="14085" max="14336" width="9.140625" style="219"/>
    <col min="14337" max="14337" width="14.42578125" style="219" customWidth="1"/>
    <col min="14338" max="14338" width="20.5703125" style="219" customWidth="1"/>
    <col min="14339" max="14339" width="18.28515625" style="219" customWidth="1"/>
    <col min="14340" max="14340" width="18.7109375" style="219" customWidth="1"/>
    <col min="14341" max="14592" width="9.140625" style="219"/>
    <col min="14593" max="14593" width="14.42578125" style="219" customWidth="1"/>
    <col min="14594" max="14594" width="20.5703125" style="219" customWidth="1"/>
    <col min="14595" max="14595" width="18.28515625" style="219" customWidth="1"/>
    <col min="14596" max="14596" width="18.7109375" style="219" customWidth="1"/>
    <col min="14597" max="14848" width="9.140625" style="219"/>
    <col min="14849" max="14849" width="14.42578125" style="219" customWidth="1"/>
    <col min="14850" max="14850" width="20.5703125" style="219" customWidth="1"/>
    <col min="14851" max="14851" width="18.28515625" style="219" customWidth="1"/>
    <col min="14852" max="14852" width="18.7109375" style="219" customWidth="1"/>
    <col min="14853" max="15104" width="9.140625" style="219"/>
    <col min="15105" max="15105" width="14.42578125" style="219" customWidth="1"/>
    <col min="15106" max="15106" width="20.5703125" style="219" customWidth="1"/>
    <col min="15107" max="15107" width="18.28515625" style="219" customWidth="1"/>
    <col min="15108" max="15108" width="18.7109375" style="219" customWidth="1"/>
    <col min="15109" max="15360" width="9.140625" style="219"/>
    <col min="15361" max="15361" width="14.42578125" style="219" customWidth="1"/>
    <col min="15362" max="15362" width="20.5703125" style="219" customWidth="1"/>
    <col min="15363" max="15363" width="18.28515625" style="219" customWidth="1"/>
    <col min="15364" max="15364" width="18.7109375" style="219" customWidth="1"/>
    <col min="15365" max="15616" width="9.140625" style="219"/>
    <col min="15617" max="15617" width="14.42578125" style="219" customWidth="1"/>
    <col min="15618" max="15618" width="20.5703125" style="219" customWidth="1"/>
    <col min="15619" max="15619" width="18.28515625" style="219" customWidth="1"/>
    <col min="15620" max="15620" width="18.7109375" style="219" customWidth="1"/>
    <col min="15621" max="15872" width="9.140625" style="219"/>
    <col min="15873" max="15873" width="14.42578125" style="219" customWidth="1"/>
    <col min="15874" max="15874" width="20.5703125" style="219" customWidth="1"/>
    <col min="15875" max="15875" width="18.28515625" style="219" customWidth="1"/>
    <col min="15876" max="15876" width="18.7109375" style="219" customWidth="1"/>
    <col min="15877" max="16128" width="9.140625" style="219"/>
    <col min="16129" max="16129" width="14.42578125" style="219" customWidth="1"/>
    <col min="16130" max="16130" width="20.5703125" style="219" customWidth="1"/>
    <col min="16131" max="16131" width="18.28515625" style="219" customWidth="1"/>
    <col min="16132" max="16132" width="18.7109375" style="219" customWidth="1"/>
    <col min="16133" max="16384" width="9.140625" style="219"/>
  </cols>
  <sheetData>
    <row r="1" spans="1:4" x14ac:dyDescent="0.2">
      <c r="A1" s="219"/>
      <c r="B1" s="219"/>
      <c r="C1" s="219"/>
    </row>
    <row r="2" spans="1:4" x14ac:dyDescent="0.2">
      <c r="A2" s="219"/>
      <c r="B2" s="219"/>
      <c r="C2" s="219"/>
    </row>
    <row r="3" spans="1:4" s="220" customFormat="1" x14ac:dyDescent="0.2">
      <c r="A3" s="344" t="s">
        <v>29</v>
      </c>
      <c r="B3" s="344"/>
      <c r="C3" s="344"/>
      <c r="D3" s="344"/>
    </row>
    <row r="4" spans="1:4" s="220" customFormat="1" x14ac:dyDescent="0.2">
      <c r="A4" s="345" t="s">
        <v>25</v>
      </c>
      <c r="B4" s="345"/>
      <c r="C4" s="345"/>
      <c r="D4" s="345"/>
    </row>
    <row r="5" spans="1:4" s="220" customFormat="1" x14ac:dyDescent="0.2"/>
    <row r="6" spans="1:4" x14ac:dyDescent="0.2">
      <c r="A6" s="346"/>
      <c r="B6" s="346"/>
      <c r="C6" s="346"/>
      <c r="D6" s="346"/>
    </row>
    <row r="7" spans="1:4" x14ac:dyDescent="0.2">
      <c r="A7" s="347"/>
      <c r="B7" s="347"/>
      <c r="C7" s="347"/>
      <c r="D7" s="347"/>
    </row>
    <row r="8" spans="1:4" x14ac:dyDescent="0.2">
      <c r="A8" s="221"/>
      <c r="B8" s="221"/>
      <c r="C8" s="221"/>
      <c r="D8" s="221"/>
    </row>
    <row r="9" spans="1:4" x14ac:dyDescent="0.2">
      <c r="A9" s="348" t="s">
        <v>11</v>
      </c>
      <c r="B9" s="348"/>
      <c r="C9" s="349" t="s">
        <v>10</v>
      </c>
      <c r="D9" s="349"/>
    </row>
    <row r="10" spans="1:4" ht="6.75" customHeight="1" x14ac:dyDescent="0.2">
      <c r="A10" s="222"/>
      <c r="B10" s="222"/>
      <c r="C10" s="222"/>
      <c r="D10" s="222"/>
    </row>
    <row r="11" spans="1:4" x14ac:dyDescent="0.2">
      <c r="A11" s="341" t="s">
        <v>12</v>
      </c>
      <c r="B11" s="341"/>
      <c r="C11" s="341"/>
      <c r="D11" s="341"/>
    </row>
    <row r="12" spans="1:4" ht="6.75" customHeight="1" x14ac:dyDescent="0.2">
      <c r="A12" s="222"/>
      <c r="B12" s="222"/>
      <c r="C12" s="222"/>
      <c r="D12" s="222"/>
    </row>
    <row r="13" spans="1:4" x14ac:dyDescent="0.2">
      <c r="A13" s="222" t="s">
        <v>8</v>
      </c>
      <c r="B13" s="222"/>
      <c r="C13" s="223" t="s">
        <v>13</v>
      </c>
      <c r="D13" s="222"/>
    </row>
    <row r="14" spans="1:4" x14ac:dyDescent="0.2">
      <c r="A14" s="222" t="s">
        <v>9</v>
      </c>
      <c r="B14" s="222"/>
      <c r="C14" s="223" t="s">
        <v>14</v>
      </c>
      <c r="D14" s="222"/>
    </row>
    <row r="15" spans="1:4" x14ac:dyDescent="0.2">
      <c r="A15" s="222" t="s">
        <v>15</v>
      </c>
      <c r="B15" s="222"/>
      <c r="C15" s="223" t="s">
        <v>16</v>
      </c>
      <c r="D15" s="222"/>
    </row>
    <row r="16" spans="1:4" ht="6.75" customHeight="1" x14ac:dyDescent="0.2">
      <c r="A16" s="222"/>
      <c r="B16" s="222"/>
      <c r="C16" s="222"/>
      <c r="D16" s="222"/>
    </row>
    <row r="17" spans="1:6" x14ac:dyDescent="0.2">
      <c r="A17" s="341" t="s">
        <v>17</v>
      </c>
      <c r="B17" s="341"/>
      <c r="C17" s="341"/>
      <c r="D17" s="341"/>
    </row>
    <row r="18" spans="1:6" ht="13.5" thickBot="1" x14ac:dyDescent="0.25">
      <c r="A18" s="221"/>
      <c r="B18" s="221"/>
      <c r="C18" s="221"/>
      <c r="D18" s="221"/>
    </row>
    <row r="19" spans="1:6" x14ac:dyDescent="0.2">
      <c r="A19" s="224" t="s">
        <v>0</v>
      </c>
      <c r="B19" s="225" t="s">
        <v>5</v>
      </c>
      <c r="C19" s="226" t="s">
        <v>18</v>
      </c>
      <c r="D19" s="227" t="s">
        <v>19</v>
      </c>
    </row>
    <row r="20" spans="1:6" x14ac:dyDescent="0.2">
      <c r="A20" s="228"/>
      <c r="B20" s="229"/>
      <c r="C20" s="221"/>
      <c r="D20" s="230"/>
    </row>
    <row r="21" spans="1:6" x14ac:dyDescent="0.2">
      <c r="A21" s="231"/>
      <c r="B21" s="232" t="s">
        <v>7</v>
      </c>
      <c r="C21" s="221"/>
      <c r="D21" s="230"/>
    </row>
    <row r="22" spans="1:6" x14ac:dyDescent="0.2">
      <c r="A22" s="231"/>
      <c r="B22" s="232"/>
      <c r="C22" s="221"/>
      <c r="D22" s="230"/>
    </row>
    <row r="23" spans="1:6" ht="13.5" thickBot="1" x14ac:dyDescent="0.25">
      <c r="A23" s="233" t="s">
        <v>2</v>
      </c>
      <c r="B23" s="234" t="s">
        <v>4</v>
      </c>
      <c r="C23" s="235" t="s">
        <v>20</v>
      </c>
      <c r="D23" s="236" t="s">
        <v>21</v>
      </c>
    </row>
    <row r="24" spans="1:6" x14ac:dyDescent="0.2">
      <c r="A24" s="161">
        <v>43101</v>
      </c>
      <c r="B24" s="237">
        <v>8.6</v>
      </c>
      <c r="C24" s="238"/>
      <c r="D24" s="239"/>
    </row>
    <row r="25" spans="1:6" x14ac:dyDescent="0.2">
      <c r="A25" s="161">
        <v>43102</v>
      </c>
      <c r="B25" s="240">
        <v>9.6</v>
      </c>
      <c r="C25" s="241"/>
      <c r="D25" s="242"/>
    </row>
    <row r="26" spans="1:6" x14ac:dyDescent="0.2">
      <c r="A26" s="161">
        <v>43103</v>
      </c>
      <c r="B26" s="240">
        <v>8.6</v>
      </c>
      <c r="C26" s="241"/>
      <c r="D26" s="242"/>
    </row>
    <row r="27" spans="1:6" x14ac:dyDescent="0.2">
      <c r="A27" s="161">
        <v>43104</v>
      </c>
      <c r="B27" s="240">
        <v>8</v>
      </c>
      <c r="C27" s="241"/>
      <c r="D27" s="242"/>
    </row>
    <row r="28" spans="1:6" x14ac:dyDescent="0.2">
      <c r="A28" s="161">
        <v>43105</v>
      </c>
      <c r="B28" s="240">
        <v>8.5</v>
      </c>
      <c r="C28" s="241"/>
      <c r="D28" s="242"/>
    </row>
    <row r="29" spans="1:6" x14ac:dyDescent="0.2">
      <c r="A29" s="161">
        <v>43106</v>
      </c>
      <c r="B29" s="240">
        <v>10.199999999999999</v>
      </c>
      <c r="C29" s="241"/>
      <c r="D29" s="242"/>
    </row>
    <row r="30" spans="1:6" x14ac:dyDescent="0.2">
      <c r="A30" s="161">
        <v>43107</v>
      </c>
      <c r="B30" s="240">
        <v>12.5</v>
      </c>
      <c r="C30" s="241"/>
      <c r="D30" s="242"/>
      <c r="F30" s="243"/>
    </row>
    <row r="31" spans="1:6" x14ac:dyDescent="0.2">
      <c r="A31" s="161">
        <v>43108</v>
      </c>
      <c r="B31" s="240">
        <v>13.3</v>
      </c>
      <c r="C31" s="241"/>
      <c r="D31" s="242"/>
    </row>
    <row r="32" spans="1:6" x14ac:dyDescent="0.2">
      <c r="A32" s="161">
        <v>43109</v>
      </c>
      <c r="B32" s="240">
        <v>12.7</v>
      </c>
      <c r="C32" s="241"/>
      <c r="D32" s="242"/>
    </row>
    <row r="33" spans="1:4" x14ac:dyDescent="0.2">
      <c r="A33" s="161">
        <v>43110</v>
      </c>
      <c r="B33" s="240">
        <v>10.9</v>
      </c>
      <c r="C33" s="241"/>
      <c r="D33" s="242"/>
    </row>
    <row r="34" spans="1:4" x14ac:dyDescent="0.2">
      <c r="A34" s="161">
        <v>43111</v>
      </c>
      <c r="B34" s="240">
        <v>10.1</v>
      </c>
      <c r="C34" s="241"/>
      <c r="D34" s="242"/>
    </row>
    <row r="35" spans="1:4" x14ac:dyDescent="0.2">
      <c r="A35" s="161">
        <v>43112</v>
      </c>
      <c r="B35" s="240">
        <v>10.4</v>
      </c>
      <c r="C35" s="241"/>
      <c r="D35" s="242"/>
    </row>
    <row r="36" spans="1:4" x14ac:dyDescent="0.2">
      <c r="A36" s="161">
        <v>43113</v>
      </c>
      <c r="B36" s="240">
        <v>12.1</v>
      </c>
      <c r="C36" s="241"/>
      <c r="D36" s="242"/>
    </row>
    <row r="37" spans="1:4" x14ac:dyDescent="0.2">
      <c r="A37" s="161">
        <v>43114</v>
      </c>
      <c r="B37" s="240">
        <v>12.9</v>
      </c>
      <c r="C37" s="241"/>
      <c r="D37" s="242"/>
    </row>
    <row r="38" spans="1:4" x14ac:dyDescent="0.2">
      <c r="A38" s="161">
        <v>43115</v>
      </c>
      <c r="B38" s="240">
        <v>11.8</v>
      </c>
      <c r="C38" s="241"/>
      <c r="D38" s="242"/>
    </row>
    <row r="39" spans="1:4" x14ac:dyDescent="0.2">
      <c r="A39" s="161">
        <v>43116</v>
      </c>
      <c r="B39" s="240">
        <v>11</v>
      </c>
      <c r="C39" s="241"/>
      <c r="D39" s="242"/>
    </row>
    <row r="40" spans="1:4" x14ac:dyDescent="0.2">
      <c r="A40" s="161">
        <v>43117</v>
      </c>
      <c r="B40" s="240">
        <v>11.7</v>
      </c>
      <c r="C40" s="241"/>
      <c r="D40" s="242"/>
    </row>
    <row r="41" spans="1:4" x14ac:dyDescent="0.2">
      <c r="A41" s="161">
        <v>43118</v>
      </c>
      <c r="B41" s="240">
        <v>10.9</v>
      </c>
      <c r="C41" s="241"/>
      <c r="D41" s="242"/>
    </row>
    <row r="42" spans="1:4" x14ac:dyDescent="0.2">
      <c r="A42" s="161">
        <v>43119</v>
      </c>
      <c r="B42" s="240">
        <v>12.2</v>
      </c>
      <c r="C42" s="241"/>
      <c r="D42" s="242"/>
    </row>
    <row r="43" spans="1:4" x14ac:dyDescent="0.2">
      <c r="A43" s="161">
        <v>43120</v>
      </c>
      <c r="B43" s="240">
        <v>13.6</v>
      </c>
      <c r="C43" s="241"/>
      <c r="D43" s="242"/>
    </row>
    <row r="44" spans="1:4" x14ac:dyDescent="0.2">
      <c r="A44" s="161">
        <v>43121</v>
      </c>
      <c r="B44" s="240">
        <v>14</v>
      </c>
      <c r="C44" s="241"/>
      <c r="D44" s="242"/>
    </row>
    <row r="45" spans="1:4" x14ac:dyDescent="0.2">
      <c r="A45" s="161">
        <v>43122</v>
      </c>
      <c r="B45" s="240">
        <v>11</v>
      </c>
      <c r="C45" s="241"/>
      <c r="D45" s="242"/>
    </row>
    <row r="46" spans="1:4" x14ac:dyDescent="0.2">
      <c r="A46" s="161">
        <v>43123</v>
      </c>
      <c r="B46" s="240">
        <v>8.6999999999999993</v>
      </c>
      <c r="C46" s="241"/>
      <c r="D46" s="242"/>
    </row>
    <row r="47" spans="1:4" x14ac:dyDescent="0.2">
      <c r="A47" s="161">
        <v>43124</v>
      </c>
      <c r="B47" s="240">
        <v>6.1</v>
      </c>
      <c r="C47" s="241"/>
      <c r="D47" s="242"/>
    </row>
    <row r="48" spans="1:4" x14ac:dyDescent="0.2">
      <c r="A48" s="161">
        <v>43125</v>
      </c>
      <c r="B48" s="240">
        <v>7.5</v>
      </c>
      <c r="C48" s="241"/>
      <c r="D48" s="242"/>
    </row>
    <row r="49" spans="1:4" x14ac:dyDescent="0.2">
      <c r="A49" s="161">
        <v>43126</v>
      </c>
      <c r="B49" s="240">
        <v>9.5</v>
      </c>
      <c r="C49" s="241"/>
      <c r="D49" s="242"/>
    </row>
    <row r="50" spans="1:4" x14ac:dyDescent="0.2">
      <c r="A50" s="161">
        <v>43127</v>
      </c>
      <c r="B50" s="240">
        <v>11.3</v>
      </c>
      <c r="C50" s="241"/>
      <c r="D50" s="242"/>
    </row>
    <row r="51" spans="1:4" x14ac:dyDescent="0.2">
      <c r="A51" s="161">
        <v>43128</v>
      </c>
      <c r="B51" s="240">
        <v>9.3000000000000007</v>
      </c>
      <c r="C51" s="241"/>
      <c r="D51" s="242"/>
    </row>
    <row r="52" spans="1:4" x14ac:dyDescent="0.2">
      <c r="A52" s="161">
        <v>43129</v>
      </c>
      <c r="B52" s="240">
        <v>8.1999999999999993</v>
      </c>
      <c r="C52" s="241"/>
      <c r="D52" s="242"/>
    </row>
    <row r="53" spans="1:4" x14ac:dyDescent="0.2">
      <c r="A53" s="161">
        <v>43130</v>
      </c>
      <c r="B53" s="240">
        <v>9.5</v>
      </c>
      <c r="C53" s="241"/>
      <c r="D53" s="242"/>
    </row>
    <row r="54" spans="1:4" x14ac:dyDescent="0.2">
      <c r="A54" s="161">
        <v>43131</v>
      </c>
      <c r="B54" s="244">
        <v>9.8000000000000007</v>
      </c>
      <c r="C54" s="245">
        <v>324.5</v>
      </c>
      <c r="D54" s="246">
        <v>325</v>
      </c>
    </row>
    <row r="55" spans="1:4" x14ac:dyDescent="0.2">
      <c r="A55" s="161">
        <v>43132</v>
      </c>
      <c r="B55" s="240">
        <v>12.1</v>
      </c>
      <c r="C55" s="241"/>
      <c r="D55" s="242"/>
    </row>
    <row r="56" spans="1:4" x14ac:dyDescent="0.2">
      <c r="A56" s="161">
        <v>43133</v>
      </c>
      <c r="B56" s="240">
        <v>12.9</v>
      </c>
      <c r="C56" s="241"/>
      <c r="D56" s="242"/>
    </row>
    <row r="57" spans="1:4" x14ac:dyDescent="0.2">
      <c r="A57" s="161">
        <v>43134</v>
      </c>
      <c r="B57" s="240">
        <v>13.6</v>
      </c>
      <c r="C57" s="241"/>
      <c r="D57" s="242"/>
    </row>
    <row r="58" spans="1:4" x14ac:dyDescent="0.2">
      <c r="A58" s="161">
        <v>43135</v>
      </c>
      <c r="B58" s="240">
        <v>14.9</v>
      </c>
      <c r="C58" s="241"/>
      <c r="D58" s="242"/>
    </row>
    <row r="59" spans="1:4" x14ac:dyDescent="0.2">
      <c r="A59" s="161">
        <v>43136</v>
      </c>
      <c r="B59" s="240">
        <v>16</v>
      </c>
      <c r="C59" s="241"/>
      <c r="D59" s="242"/>
    </row>
    <row r="60" spans="1:4" x14ac:dyDescent="0.2">
      <c r="A60" s="161">
        <v>43137</v>
      </c>
      <c r="B60" s="240">
        <v>17.2</v>
      </c>
      <c r="C60" s="241"/>
      <c r="D60" s="242"/>
    </row>
    <row r="61" spans="1:4" x14ac:dyDescent="0.2">
      <c r="A61" s="161">
        <v>43138</v>
      </c>
      <c r="B61" s="240">
        <v>17.7</v>
      </c>
      <c r="C61" s="241"/>
      <c r="D61" s="242"/>
    </row>
    <row r="62" spans="1:4" x14ac:dyDescent="0.2">
      <c r="A62" s="161">
        <v>43139</v>
      </c>
      <c r="B62" s="240">
        <v>17.5</v>
      </c>
      <c r="C62" s="241"/>
      <c r="D62" s="242"/>
    </row>
    <row r="63" spans="1:4" x14ac:dyDescent="0.2">
      <c r="A63" s="161">
        <v>43140</v>
      </c>
      <c r="B63" s="240">
        <v>17.100000000000001</v>
      </c>
      <c r="C63" s="241"/>
      <c r="D63" s="242"/>
    </row>
    <row r="64" spans="1:4" x14ac:dyDescent="0.2">
      <c r="A64" s="161">
        <v>43141</v>
      </c>
      <c r="B64" s="240">
        <v>15</v>
      </c>
      <c r="C64" s="241"/>
      <c r="D64" s="242"/>
    </row>
    <row r="65" spans="1:6" x14ac:dyDescent="0.2">
      <c r="A65" s="161">
        <v>43142</v>
      </c>
      <c r="B65" s="240">
        <v>13.5</v>
      </c>
      <c r="C65" s="241"/>
      <c r="D65" s="242"/>
    </row>
    <row r="66" spans="1:6" x14ac:dyDescent="0.2">
      <c r="A66" s="161">
        <v>43143</v>
      </c>
      <c r="B66" s="240">
        <v>13.9</v>
      </c>
      <c r="C66" s="241"/>
      <c r="D66" s="242"/>
    </row>
    <row r="67" spans="1:6" x14ac:dyDescent="0.2">
      <c r="A67" s="161">
        <v>43144</v>
      </c>
      <c r="B67" s="240">
        <v>14.3</v>
      </c>
      <c r="C67" s="241"/>
      <c r="D67" s="242"/>
    </row>
    <row r="68" spans="1:6" x14ac:dyDescent="0.2">
      <c r="A68" s="161">
        <v>43145</v>
      </c>
      <c r="B68" s="240">
        <v>14.2</v>
      </c>
      <c r="C68" s="241"/>
      <c r="D68" s="242"/>
    </row>
    <row r="69" spans="1:6" x14ac:dyDescent="0.2">
      <c r="A69" s="161">
        <v>43146</v>
      </c>
      <c r="B69" s="240">
        <v>12.3</v>
      </c>
      <c r="C69" s="241"/>
      <c r="D69" s="242"/>
      <c r="F69" s="243"/>
    </row>
    <row r="70" spans="1:6" x14ac:dyDescent="0.2">
      <c r="A70" s="161">
        <v>43147</v>
      </c>
      <c r="B70" s="240">
        <v>12.7</v>
      </c>
      <c r="C70" s="241"/>
      <c r="D70" s="242"/>
    </row>
    <row r="71" spans="1:6" x14ac:dyDescent="0.2">
      <c r="A71" s="161">
        <v>43148</v>
      </c>
      <c r="B71" s="240">
        <v>12.9</v>
      </c>
      <c r="C71" s="241"/>
      <c r="D71" s="242"/>
    </row>
    <row r="72" spans="1:6" x14ac:dyDescent="0.2">
      <c r="A72" s="161">
        <v>43149</v>
      </c>
      <c r="B72" s="240">
        <v>13.8</v>
      </c>
      <c r="C72" s="241"/>
      <c r="D72" s="242"/>
    </row>
    <row r="73" spans="1:6" x14ac:dyDescent="0.2">
      <c r="A73" s="161">
        <v>43150</v>
      </c>
      <c r="B73" s="240">
        <v>14.4</v>
      </c>
      <c r="C73" s="241"/>
      <c r="D73" s="242"/>
    </row>
    <row r="74" spans="1:6" x14ac:dyDescent="0.2">
      <c r="A74" s="161">
        <v>43151</v>
      </c>
      <c r="B74" s="240">
        <v>14.2</v>
      </c>
      <c r="C74" s="241"/>
      <c r="D74" s="242"/>
    </row>
    <row r="75" spans="1:6" x14ac:dyDescent="0.2">
      <c r="A75" s="161">
        <v>43152</v>
      </c>
      <c r="B75" s="240">
        <v>15</v>
      </c>
      <c r="C75" s="241"/>
      <c r="D75" s="242"/>
    </row>
    <row r="76" spans="1:6" x14ac:dyDescent="0.2">
      <c r="A76" s="161">
        <v>43153</v>
      </c>
      <c r="B76" s="240">
        <v>15.7</v>
      </c>
      <c r="C76" s="241"/>
      <c r="D76" s="242"/>
    </row>
    <row r="77" spans="1:6" x14ac:dyDescent="0.2">
      <c r="A77" s="161">
        <v>43154</v>
      </c>
      <c r="B77" s="240">
        <v>16.5</v>
      </c>
      <c r="C77" s="241"/>
      <c r="D77" s="242"/>
    </row>
    <row r="78" spans="1:6" x14ac:dyDescent="0.2">
      <c r="A78" s="161">
        <v>43155</v>
      </c>
      <c r="B78" s="240">
        <v>16.600000000000001</v>
      </c>
      <c r="C78" s="241"/>
      <c r="D78" s="242"/>
    </row>
    <row r="79" spans="1:6" x14ac:dyDescent="0.2">
      <c r="A79" s="161">
        <v>43156</v>
      </c>
      <c r="B79" s="240">
        <v>17.7</v>
      </c>
      <c r="C79" s="241"/>
      <c r="D79" s="242"/>
    </row>
    <row r="80" spans="1:6" x14ac:dyDescent="0.2">
      <c r="A80" s="161">
        <v>43157</v>
      </c>
      <c r="B80" s="240">
        <v>19.5</v>
      </c>
      <c r="C80" s="241"/>
      <c r="D80" s="242"/>
    </row>
    <row r="81" spans="1:4" x14ac:dyDescent="0.2">
      <c r="A81" s="161">
        <v>43158</v>
      </c>
      <c r="B81" s="240">
        <v>20.5</v>
      </c>
      <c r="C81" s="241"/>
      <c r="D81" s="242"/>
    </row>
    <row r="82" spans="1:4" x14ac:dyDescent="0.2">
      <c r="A82" s="161">
        <v>43159</v>
      </c>
      <c r="B82" s="244">
        <v>21.6</v>
      </c>
      <c r="C82" s="245">
        <v>433.3</v>
      </c>
      <c r="D82" s="246">
        <v>433</v>
      </c>
    </row>
    <row r="83" spans="1:4" x14ac:dyDescent="0.2">
      <c r="A83" s="161"/>
      <c r="B83" s="240"/>
      <c r="C83" s="241"/>
      <c r="D83" s="247"/>
    </row>
    <row r="84" spans="1:4" x14ac:dyDescent="0.2">
      <c r="A84" s="161">
        <v>43160</v>
      </c>
      <c r="B84" s="240">
        <v>20.399999999999999</v>
      </c>
      <c r="C84" s="241"/>
      <c r="D84" s="242"/>
    </row>
    <row r="85" spans="1:4" x14ac:dyDescent="0.2">
      <c r="A85" s="161">
        <v>43161</v>
      </c>
      <c r="B85" s="240">
        <v>19.399999999999999</v>
      </c>
      <c r="C85" s="241"/>
      <c r="D85" s="242"/>
    </row>
    <row r="86" spans="1:4" x14ac:dyDescent="0.2">
      <c r="A86" s="161">
        <v>43162</v>
      </c>
      <c r="B86" s="240">
        <v>16.600000000000001</v>
      </c>
      <c r="C86" s="241"/>
      <c r="D86" s="242"/>
    </row>
    <row r="87" spans="1:4" x14ac:dyDescent="0.2">
      <c r="A87" s="161">
        <v>43163</v>
      </c>
      <c r="B87" s="240">
        <v>12.5</v>
      </c>
      <c r="C87" s="241"/>
      <c r="D87" s="242"/>
    </row>
    <row r="88" spans="1:4" x14ac:dyDescent="0.2">
      <c r="A88" s="161">
        <v>43164</v>
      </c>
      <c r="B88" s="240">
        <v>10</v>
      </c>
      <c r="C88" s="241"/>
      <c r="D88" s="242"/>
    </row>
    <row r="89" spans="1:4" x14ac:dyDescent="0.2">
      <c r="A89" s="161">
        <v>43165</v>
      </c>
      <c r="B89" s="240">
        <v>9.1</v>
      </c>
      <c r="C89" s="241"/>
      <c r="D89" s="242"/>
    </row>
    <row r="90" spans="1:4" x14ac:dyDescent="0.2">
      <c r="A90" s="161">
        <v>43166</v>
      </c>
      <c r="B90" s="240">
        <v>10.1</v>
      </c>
      <c r="C90" s="241"/>
      <c r="D90" s="242"/>
    </row>
    <row r="91" spans="1:4" x14ac:dyDescent="0.2">
      <c r="A91" s="161">
        <v>43167</v>
      </c>
      <c r="B91" s="240">
        <v>11.1</v>
      </c>
      <c r="C91" s="241"/>
      <c r="D91" s="242"/>
    </row>
    <row r="92" spans="1:4" x14ac:dyDescent="0.2">
      <c r="A92" s="161">
        <v>43168</v>
      </c>
      <c r="B92" s="240">
        <v>10.3</v>
      </c>
      <c r="C92" s="241"/>
      <c r="D92" s="242"/>
    </row>
    <row r="93" spans="1:4" x14ac:dyDescent="0.2">
      <c r="A93" s="161">
        <v>43169</v>
      </c>
      <c r="B93" s="240">
        <v>6.8000000000000007</v>
      </c>
      <c r="C93" s="241"/>
      <c r="D93" s="242"/>
    </row>
    <row r="94" spans="1:4" x14ac:dyDescent="0.2">
      <c r="A94" s="161">
        <v>43170</v>
      </c>
      <c r="B94" s="240">
        <v>5</v>
      </c>
      <c r="C94" s="241"/>
      <c r="D94" s="242"/>
    </row>
    <row r="95" spans="1:4" x14ac:dyDescent="0.2">
      <c r="A95" s="161">
        <v>43171</v>
      </c>
      <c r="B95" s="240">
        <v>5.6999999999999993</v>
      </c>
      <c r="C95" s="241"/>
      <c r="D95" s="242"/>
    </row>
    <row r="96" spans="1:4" x14ac:dyDescent="0.2">
      <c r="A96" s="161">
        <v>43172</v>
      </c>
      <c r="B96" s="240">
        <v>8.8000000000000007</v>
      </c>
      <c r="C96" s="241"/>
      <c r="D96" s="242"/>
    </row>
    <row r="97" spans="1:7" x14ac:dyDescent="0.2">
      <c r="A97" s="161">
        <v>43173</v>
      </c>
      <c r="B97" s="240">
        <v>8.8000000000000007</v>
      </c>
      <c r="C97" s="241"/>
      <c r="D97" s="242"/>
    </row>
    <row r="98" spans="1:7" x14ac:dyDescent="0.2">
      <c r="A98" s="161">
        <v>43174</v>
      </c>
      <c r="B98" s="240">
        <v>9.1999999999999993</v>
      </c>
      <c r="C98" s="241"/>
      <c r="D98" s="242"/>
    </row>
    <row r="99" spans="1:7" x14ac:dyDescent="0.2">
      <c r="A99" s="161">
        <v>43175</v>
      </c>
      <c r="B99" s="240">
        <v>8.8000000000000007</v>
      </c>
      <c r="C99" s="241"/>
      <c r="D99" s="242"/>
    </row>
    <row r="100" spans="1:7" x14ac:dyDescent="0.2">
      <c r="A100" s="161">
        <v>43176</v>
      </c>
      <c r="B100" s="240">
        <v>14.3</v>
      </c>
      <c r="C100" s="241"/>
      <c r="D100" s="242"/>
      <c r="G100" s="243"/>
    </row>
    <row r="101" spans="1:7" x14ac:dyDescent="0.2">
      <c r="A101" s="161">
        <v>43177</v>
      </c>
      <c r="B101" s="240">
        <v>17.100000000000001</v>
      </c>
      <c r="C101" s="241"/>
      <c r="D101" s="242"/>
    </row>
    <row r="102" spans="1:7" x14ac:dyDescent="0.2">
      <c r="A102" s="161">
        <v>43178</v>
      </c>
      <c r="B102" s="240">
        <v>17.3</v>
      </c>
      <c r="C102" s="241"/>
      <c r="D102" s="242"/>
    </row>
    <row r="103" spans="1:7" x14ac:dyDescent="0.2">
      <c r="A103" s="161">
        <v>43179</v>
      </c>
      <c r="B103" s="240">
        <v>15</v>
      </c>
      <c r="C103" s="241"/>
      <c r="D103" s="242"/>
    </row>
    <row r="104" spans="1:7" x14ac:dyDescent="0.2">
      <c r="A104" s="161">
        <v>43180</v>
      </c>
      <c r="B104" s="240">
        <v>13.7</v>
      </c>
      <c r="C104" s="241"/>
      <c r="D104" s="242"/>
    </row>
    <row r="105" spans="1:7" x14ac:dyDescent="0.2">
      <c r="A105" s="161">
        <v>43181</v>
      </c>
      <c r="B105" s="240">
        <v>12.4</v>
      </c>
      <c r="C105" s="241"/>
      <c r="D105" s="242"/>
    </row>
    <row r="106" spans="1:7" x14ac:dyDescent="0.2">
      <c r="A106" s="161">
        <v>43182</v>
      </c>
      <c r="B106" s="240">
        <v>11.6</v>
      </c>
      <c r="C106" s="241"/>
      <c r="D106" s="242"/>
    </row>
    <row r="107" spans="1:7" x14ac:dyDescent="0.2">
      <c r="A107" s="161">
        <v>43183</v>
      </c>
      <c r="B107" s="240">
        <v>9.6999999999999993</v>
      </c>
      <c r="C107" s="241"/>
      <c r="D107" s="242"/>
    </row>
    <row r="108" spans="1:7" x14ac:dyDescent="0.2">
      <c r="A108" s="161">
        <v>43184</v>
      </c>
      <c r="B108" s="240">
        <v>9.3000000000000007</v>
      </c>
      <c r="C108" s="241"/>
      <c r="D108" s="242"/>
    </row>
    <row r="109" spans="1:7" x14ac:dyDescent="0.2">
      <c r="A109" s="161">
        <v>43185</v>
      </c>
      <c r="B109" s="240">
        <v>9.6</v>
      </c>
      <c r="C109" s="241"/>
      <c r="D109" s="242"/>
    </row>
    <row r="110" spans="1:7" x14ac:dyDescent="0.2">
      <c r="A110" s="161">
        <v>43186</v>
      </c>
      <c r="B110" s="240">
        <v>10</v>
      </c>
      <c r="C110" s="241"/>
      <c r="D110" s="242"/>
    </row>
    <row r="111" spans="1:7" x14ac:dyDescent="0.2">
      <c r="A111" s="161">
        <v>43187</v>
      </c>
      <c r="B111" s="240">
        <v>10.1</v>
      </c>
      <c r="C111" s="241"/>
      <c r="D111" s="242"/>
    </row>
    <row r="112" spans="1:7" x14ac:dyDescent="0.2">
      <c r="A112" s="161">
        <v>43188</v>
      </c>
      <c r="B112" s="240">
        <v>9.8000000000000007</v>
      </c>
      <c r="C112" s="241"/>
      <c r="D112" s="242"/>
    </row>
    <row r="113" spans="1:4" x14ac:dyDescent="0.2">
      <c r="A113" s="161">
        <v>43189</v>
      </c>
      <c r="B113" s="240">
        <v>9.1</v>
      </c>
      <c r="C113" s="241"/>
      <c r="D113" s="242"/>
    </row>
    <row r="114" spans="1:4" x14ac:dyDescent="0.2">
      <c r="A114" s="161">
        <v>43190</v>
      </c>
      <c r="B114" s="244">
        <v>9.4</v>
      </c>
      <c r="C114" s="245">
        <v>351.00000000000006</v>
      </c>
      <c r="D114" s="246">
        <v>351</v>
      </c>
    </row>
    <row r="115" spans="1:4" x14ac:dyDescent="0.2">
      <c r="A115" s="161">
        <v>43191</v>
      </c>
      <c r="B115" s="240">
        <v>10.199999999999999</v>
      </c>
      <c r="C115" s="241"/>
      <c r="D115" s="242"/>
    </row>
    <row r="116" spans="1:4" x14ac:dyDescent="0.2">
      <c r="A116" s="161">
        <v>43192</v>
      </c>
      <c r="B116" s="240">
        <v>8.4</v>
      </c>
      <c r="C116" s="241"/>
      <c r="D116" s="242"/>
    </row>
    <row r="117" spans="1:4" x14ac:dyDescent="0.2">
      <c r="A117" s="161">
        <v>43193</v>
      </c>
      <c r="B117" s="240">
        <v>5.9</v>
      </c>
      <c r="C117" s="241"/>
      <c r="D117" s="242"/>
    </row>
    <row r="118" spans="1:4" x14ac:dyDescent="0.2">
      <c r="A118" s="161">
        <v>43194</v>
      </c>
      <c r="B118" s="240">
        <v>5.6</v>
      </c>
      <c r="C118" s="241"/>
      <c r="D118" s="242"/>
    </row>
    <row r="119" spans="1:4" x14ac:dyDescent="0.2">
      <c r="A119" s="161">
        <v>43195</v>
      </c>
      <c r="B119" s="240">
        <v>8.1</v>
      </c>
      <c r="C119" s="241"/>
      <c r="D119" s="242"/>
    </row>
    <row r="120" spans="1:4" x14ac:dyDescent="0.2">
      <c r="A120" s="161">
        <v>43196</v>
      </c>
      <c r="B120" s="240">
        <v>7.4</v>
      </c>
      <c r="C120" s="241"/>
      <c r="D120" s="242"/>
    </row>
    <row r="121" spans="1:4" x14ac:dyDescent="0.2">
      <c r="A121" s="161">
        <v>43197</v>
      </c>
      <c r="B121" s="240">
        <v>3.4000000000000004</v>
      </c>
      <c r="C121" s="241"/>
      <c r="D121" s="242"/>
    </row>
    <row r="122" spans="1:4" x14ac:dyDescent="0.2">
      <c r="A122" s="161">
        <v>43198</v>
      </c>
      <c r="B122" s="240">
        <v>0.5</v>
      </c>
      <c r="C122" s="241"/>
      <c r="D122" s="242"/>
    </row>
    <row r="123" spans="1:4" x14ac:dyDescent="0.2">
      <c r="A123" s="161">
        <v>43199</v>
      </c>
      <c r="B123" s="240">
        <v>1.3000000000000007</v>
      </c>
      <c r="C123" s="241"/>
      <c r="D123" s="242"/>
    </row>
    <row r="124" spans="1:4" x14ac:dyDescent="0.2">
      <c r="A124" s="161">
        <v>43200</v>
      </c>
      <c r="B124" s="240">
        <v>2.3000000000000007</v>
      </c>
      <c r="C124" s="241"/>
      <c r="D124" s="242"/>
    </row>
    <row r="125" spans="1:4" x14ac:dyDescent="0.2">
      <c r="A125" s="161">
        <v>43201</v>
      </c>
      <c r="B125" s="240">
        <v>4.1999999999999993</v>
      </c>
      <c r="C125" s="241"/>
      <c r="D125" s="242"/>
    </row>
    <row r="126" spans="1:4" x14ac:dyDescent="0.2">
      <c r="A126" s="161">
        <v>43202</v>
      </c>
      <c r="B126" s="240">
        <v>5.8000000000000007</v>
      </c>
      <c r="C126" s="241"/>
      <c r="D126" s="242"/>
    </row>
    <row r="127" spans="1:4" x14ac:dyDescent="0.2">
      <c r="A127" s="161">
        <v>43203</v>
      </c>
      <c r="B127" s="240">
        <v>5.8000000000000007</v>
      </c>
      <c r="C127" s="241"/>
      <c r="D127" s="242"/>
    </row>
    <row r="128" spans="1:4" x14ac:dyDescent="0.2">
      <c r="A128" s="161">
        <v>43204</v>
      </c>
      <c r="B128" s="240">
        <v>5</v>
      </c>
      <c r="C128" s="241"/>
      <c r="D128" s="242"/>
    </row>
    <row r="129" spans="1:6" x14ac:dyDescent="0.2">
      <c r="A129" s="161">
        <v>43205</v>
      </c>
      <c r="B129" s="240">
        <v>3.5999999999999996</v>
      </c>
      <c r="C129" s="241"/>
      <c r="D129" s="242"/>
    </row>
    <row r="130" spans="1:6" x14ac:dyDescent="0.2">
      <c r="A130" s="161">
        <v>43206</v>
      </c>
      <c r="B130" s="240">
        <v>4</v>
      </c>
      <c r="C130" s="241"/>
      <c r="D130" s="242"/>
    </row>
    <row r="131" spans="1:6" x14ac:dyDescent="0.2">
      <c r="A131" s="161">
        <v>43207</v>
      </c>
      <c r="B131" s="240">
        <v>3</v>
      </c>
      <c r="C131" s="241"/>
      <c r="D131" s="242"/>
    </row>
    <row r="132" spans="1:6" x14ac:dyDescent="0.2">
      <c r="A132" s="161">
        <v>43208</v>
      </c>
      <c r="B132" s="240">
        <v>0.10000000000000142</v>
      </c>
      <c r="C132" s="241"/>
      <c r="D132" s="242"/>
    </row>
    <row r="133" spans="1:6" x14ac:dyDescent="0.2">
      <c r="A133" s="161">
        <v>43209</v>
      </c>
      <c r="B133" s="240">
        <v>0</v>
      </c>
      <c r="C133" s="241"/>
      <c r="D133" s="242"/>
    </row>
    <row r="134" spans="1:6" x14ac:dyDescent="0.2">
      <c r="A134" s="161">
        <v>43210</v>
      </c>
      <c r="B134" s="240">
        <v>0</v>
      </c>
      <c r="C134" s="241"/>
      <c r="D134" s="242"/>
      <c r="F134" s="243"/>
    </row>
    <row r="135" spans="1:6" x14ac:dyDescent="0.2">
      <c r="A135" s="161">
        <v>43211</v>
      </c>
      <c r="B135" s="240">
        <v>0</v>
      </c>
      <c r="C135" s="241"/>
      <c r="D135" s="242"/>
    </row>
    <row r="136" spans="1:6" x14ac:dyDescent="0.2">
      <c r="A136" s="161">
        <v>43212</v>
      </c>
      <c r="B136" s="240">
        <v>0</v>
      </c>
      <c r="C136" s="241"/>
      <c r="D136" s="242"/>
    </row>
    <row r="137" spans="1:6" x14ac:dyDescent="0.2">
      <c r="A137" s="161">
        <v>43213</v>
      </c>
      <c r="B137" s="240">
        <v>0.80000000000000071</v>
      </c>
      <c r="C137" s="241"/>
      <c r="D137" s="242"/>
    </row>
    <row r="138" spans="1:6" x14ac:dyDescent="0.2">
      <c r="A138" s="161">
        <v>43214</v>
      </c>
      <c r="B138" s="240">
        <v>3.0999999999999996</v>
      </c>
      <c r="C138" s="241"/>
      <c r="D138" s="242"/>
    </row>
    <row r="139" spans="1:6" x14ac:dyDescent="0.2">
      <c r="A139" s="161">
        <v>43215</v>
      </c>
      <c r="B139" s="240">
        <v>4</v>
      </c>
      <c r="C139" s="241"/>
      <c r="D139" s="242"/>
    </row>
    <row r="140" spans="1:6" x14ac:dyDescent="0.2">
      <c r="A140" s="161">
        <v>43216</v>
      </c>
      <c r="B140" s="240">
        <v>5.3000000000000007</v>
      </c>
      <c r="C140" s="241"/>
      <c r="D140" s="242"/>
    </row>
    <row r="141" spans="1:6" x14ac:dyDescent="0.2">
      <c r="A141" s="161">
        <v>43217</v>
      </c>
      <c r="B141" s="240">
        <v>4.6999999999999993</v>
      </c>
      <c r="C141" s="241"/>
      <c r="D141" s="242"/>
    </row>
    <row r="142" spans="1:6" x14ac:dyDescent="0.2">
      <c r="A142" s="161">
        <v>43218</v>
      </c>
      <c r="B142" s="240">
        <v>4.1999999999999993</v>
      </c>
      <c r="C142" s="241"/>
      <c r="D142" s="242"/>
    </row>
    <row r="143" spans="1:6" x14ac:dyDescent="0.2">
      <c r="A143" s="161">
        <v>43219</v>
      </c>
      <c r="B143" s="240">
        <v>5.4</v>
      </c>
      <c r="C143" s="241"/>
      <c r="D143" s="242"/>
    </row>
    <row r="144" spans="1:6" x14ac:dyDescent="0.2">
      <c r="A144" s="161">
        <v>43220</v>
      </c>
      <c r="B144" s="244">
        <v>7.1</v>
      </c>
      <c r="C144" s="245">
        <v>119.19999999999999</v>
      </c>
      <c r="D144" s="246">
        <v>119</v>
      </c>
    </row>
    <row r="145" spans="1:4" x14ac:dyDescent="0.2">
      <c r="A145" s="161">
        <v>43221</v>
      </c>
      <c r="B145" s="240">
        <v>7.6999999999999993</v>
      </c>
      <c r="C145" s="241"/>
      <c r="D145" s="242"/>
    </row>
    <row r="146" spans="1:4" x14ac:dyDescent="0.2">
      <c r="A146" s="161">
        <v>43222</v>
      </c>
      <c r="B146" s="240">
        <v>6.3000000000000007</v>
      </c>
      <c r="C146" s="241"/>
      <c r="D146" s="242"/>
    </row>
    <row r="147" spans="1:4" x14ac:dyDescent="0.2">
      <c r="A147" s="161">
        <v>43223</v>
      </c>
      <c r="B147" s="240">
        <v>5.6</v>
      </c>
      <c r="C147" s="241"/>
      <c r="D147" s="242"/>
    </row>
    <row r="148" spans="1:4" x14ac:dyDescent="0.2">
      <c r="A148" s="161">
        <v>43224</v>
      </c>
      <c r="B148" s="240">
        <v>4.4000000000000004</v>
      </c>
      <c r="C148" s="241"/>
      <c r="D148" s="242"/>
    </row>
    <row r="149" spans="1:4" x14ac:dyDescent="0.2">
      <c r="A149" s="161">
        <v>43225</v>
      </c>
      <c r="B149" s="240">
        <v>1.8000000000000007</v>
      </c>
      <c r="C149" s="241"/>
      <c r="D149" s="242"/>
    </row>
    <row r="150" spans="1:4" x14ac:dyDescent="0.2">
      <c r="A150" s="161">
        <v>43226</v>
      </c>
      <c r="B150" s="240">
        <v>0</v>
      </c>
      <c r="C150" s="241"/>
      <c r="D150" s="242"/>
    </row>
    <row r="151" spans="1:4" x14ac:dyDescent="0.2">
      <c r="A151" s="161">
        <v>43227</v>
      </c>
      <c r="B151" s="240">
        <v>0</v>
      </c>
      <c r="C151" s="241"/>
      <c r="D151" s="242"/>
    </row>
    <row r="152" spans="1:4" x14ac:dyDescent="0.2">
      <c r="A152" s="161">
        <v>43228</v>
      </c>
      <c r="B152" s="240">
        <v>0</v>
      </c>
      <c r="C152" s="241"/>
      <c r="D152" s="242"/>
    </row>
    <row r="153" spans="1:4" x14ac:dyDescent="0.2">
      <c r="A153" s="161">
        <v>43229</v>
      </c>
      <c r="B153" s="240">
        <v>0</v>
      </c>
      <c r="C153" s="241"/>
      <c r="D153" s="242"/>
    </row>
    <row r="154" spans="1:4" x14ac:dyDescent="0.2">
      <c r="A154" s="161">
        <v>43230</v>
      </c>
      <c r="B154" s="240">
        <v>1.6999999999999993</v>
      </c>
      <c r="C154" s="241"/>
      <c r="D154" s="242"/>
    </row>
    <row r="155" spans="1:4" x14ac:dyDescent="0.2">
      <c r="A155" s="161">
        <v>43231</v>
      </c>
      <c r="B155" s="240">
        <v>3.0999999999999996</v>
      </c>
      <c r="C155" s="241"/>
      <c r="D155" s="242"/>
    </row>
    <row r="156" spans="1:4" x14ac:dyDescent="0.2">
      <c r="A156" s="161">
        <v>43232</v>
      </c>
      <c r="B156" s="240">
        <v>0.59999999999999964</v>
      </c>
      <c r="C156" s="241"/>
      <c r="D156" s="242"/>
    </row>
    <row r="157" spans="1:4" x14ac:dyDescent="0.2">
      <c r="A157" s="161">
        <v>43233</v>
      </c>
      <c r="B157" s="240">
        <v>2.6999999999999993</v>
      </c>
      <c r="C157" s="241"/>
      <c r="D157" s="242"/>
    </row>
    <row r="158" spans="1:4" x14ac:dyDescent="0.2">
      <c r="A158" s="161">
        <v>43234</v>
      </c>
      <c r="B158" s="240">
        <v>3.4000000000000004</v>
      </c>
      <c r="C158" s="241"/>
      <c r="D158" s="242"/>
    </row>
    <row r="159" spans="1:4" x14ac:dyDescent="0.2">
      <c r="A159" s="161">
        <v>43235</v>
      </c>
      <c r="B159" s="240">
        <v>1</v>
      </c>
      <c r="C159" s="241"/>
      <c r="D159" s="242"/>
    </row>
    <row r="160" spans="1:4" x14ac:dyDescent="0.2">
      <c r="A160" s="161">
        <v>43236</v>
      </c>
      <c r="B160" s="240">
        <v>1</v>
      </c>
      <c r="C160" s="241"/>
      <c r="D160" s="242"/>
    </row>
    <row r="161" spans="1:6" x14ac:dyDescent="0.2">
      <c r="A161" s="161">
        <v>43237</v>
      </c>
      <c r="B161" s="240">
        <v>3.3000000000000007</v>
      </c>
      <c r="C161" s="241"/>
      <c r="D161" s="242"/>
    </row>
    <row r="162" spans="1:6" x14ac:dyDescent="0.2">
      <c r="A162" s="161">
        <v>43238</v>
      </c>
      <c r="B162" s="240">
        <v>5</v>
      </c>
      <c r="C162" s="241"/>
      <c r="D162" s="242"/>
    </row>
    <row r="163" spans="1:6" x14ac:dyDescent="0.2">
      <c r="A163" s="161">
        <v>43239</v>
      </c>
      <c r="B163" s="240">
        <v>6</v>
      </c>
      <c r="C163" s="241"/>
      <c r="D163" s="242"/>
    </row>
    <row r="164" spans="1:6" x14ac:dyDescent="0.2">
      <c r="A164" s="161">
        <v>43240</v>
      </c>
      <c r="B164" s="240">
        <v>3.5</v>
      </c>
      <c r="C164" s="241"/>
      <c r="D164" s="242"/>
    </row>
    <row r="165" spans="1:6" x14ac:dyDescent="0.2">
      <c r="A165" s="161">
        <v>43241</v>
      </c>
      <c r="B165" s="240">
        <v>0.19999999999999929</v>
      </c>
      <c r="C165" s="241"/>
      <c r="D165" s="242"/>
    </row>
    <row r="166" spans="1:6" x14ac:dyDescent="0.2">
      <c r="A166" s="161">
        <v>43242</v>
      </c>
      <c r="B166" s="240">
        <v>0</v>
      </c>
      <c r="C166" s="241"/>
      <c r="D166" s="242"/>
    </row>
    <row r="167" spans="1:6" x14ac:dyDescent="0.2">
      <c r="A167" s="161">
        <v>43243</v>
      </c>
      <c r="B167" s="240">
        <v>0</v>
      </c>
      <c r="C167" s="241"/>
      <c r="D167" s="242"/>
      <c r="F167" s="243"/>
    </row>
    <row r="168" spans="1:6" x14ac:dyDescent="0.2">
      <c r="A168" s="161">
        <v>43244</v>
      </c>
      <c r="B168" s="240">
        <v>0</v>
      </c>
      <c r="C168" s="241"/>
      <c r="D168" s="242"/>
    </row>
    <row r="169" spans="1:6" x14ac:dyDescent="0.2">
      <c r="A169" s="161">
        <v>43245</v>
      </c>
      <c r="B169" s="240">
        <v>0</v>
      </c>
      <c r="C169" s="241"/>
      <c r="D169" s="242"/>
    </row>
    <row r="170" spans="1:6" x14ac:dyDescent="0.2">
      <c r="A170" s="161">
        <v>43246</v>
      </c>
      <c r="B170" s="240">
        <v>0</v>
      </c>
      <c r="C170" s="241"/>
      <c r="D170" s="242"/>
    </row>
    <row r="171" spans="1:6" x14ac:dyDescent="0.2">
      <c r="A171" s="161">
        <v>43247</v>
      </c>
      <c r="B171" s="240">
        <v>0</v>
      </c>
      <c r="C171" s="241"/>
      <c r="D171" s="242"/>
    </row>
    <row r="172" spans="1:6" x14ac:dyDescent="0.2">
      <c r="A172" s="161">
        <v>43248</v>
      </c>
      <c r="B172" s="240">
        <v>0</v>
      </c>
      <c r="C172" s="241"/>
      <c r="D172" s="242"/>
    </row>
    <row r="173" spans="1:6" x14ac:dyDescent="0.2">
      <c r="A173" s="161">
        <v>43249</v>
      </c>
      <c r="B173" s="240">
        <v>0</v>
      </c>
      <c r="C173" s="241"/>
      <c r="D173" s="242"/>
    </row>
    <row r="174" spans="1:6" x14ac:dyDescent="0.2">
      <c r="A174" s="161">
        <v>43250</v>
      </c>
      <c r="B174" s="240">
        <v>0</v>
      </c>
      <c r="C174" s="241"/>
      <c r="D174" s="242"/>
    </row>
    <row r="175" spans="1:6" x14ac:dyDescent="0.2">
      <c r="A175" s="161">
        <v>43251</v>
      </c>
      <c r="B175" s="244">
        <v>0</v>
      </c>
      <c r="C175" s="245">
        <v>57.300000000000011</v>
      </c>
      <c r="D175" s="246">
        <v>57</v>
      </c>
    </row>
    <row r="176" spans="1:6" x14ac:dyDescent="0.2">
      <c r="A176" s="161">
        <v>43252</v>
      </c>
      <c r="B176" s="240">
        <v>0</v>
      </c>
      <c r="C176" s="241"/>
      <c r="D176" s="242"/>
    </row>
    <row r="177" spans="1:4" x14ac:dyDescent="0.2">
      <c r="A177" s="161">
        <v>43253</v>
      </c>
      <c r="B177" s="240">
        <v>0</v>
      </c>
      <c r="C177" s="241"/>
      <c r="D177" s="242"/>
    </row>
    <row r="178" spans="1:4" x14ac:dyDescent="0.2">
      <c r="A178" s="161">
        <v>43254</v>
      </c>
      <c r="B178" s="240">
        <v>0</v>
      </c>
      <c r="C178" s="241"/>
      <c r="D178" s="242"/>
    </row>
    <row r="179" spans="1:4" x14ac:dyDescent="0.2">
      <c r="A179" s="161">
        <v>43255</v>
      </c>
      <c r="B179" s="240">
        <v>0</v>
      </c>
      <c r="C179" s="241"/>
      <c r="D179" s="242"/>
    </row>
    <row r="180" spans="1:4" x14ac:dyDescent="0.2">
      <c r="A180" s="161">
        <v>43256</v>
      </c>
      <c r="B180" s="240">
        <v>0</v>
      </c>
      <c r="C180" s="241"/>
      <c r="D180" s="242"/>
    </row>
    <row r="181" spans="1:4" x14ac:dyDescent="0.2">
      <c r="A181" s="161">
        <v>43257</v>
      </c>
      <c r="B181" s="240">
        <v>0</v>
      </c>
      <c r="C181" s="241"/>
      <c r="D181" s="242"/>
    </row>
    <row r="182" spans="1:4" x14ac:dyDescent="0.2">
      <c r="A182" s="161">
        <v>43258</v>
      </c>
      <c r="B182" s="240">
        <v>0</v>
      </c>
      <c r="C182" s="241"/>
      <c r="D182" s="242"/>
    </row>
    <row r="183" spans="1:4" x14ac:dyDescent="0.2">
      <c r="A183" s="161">
        <v>43259</v>
      </c>
      <c r="B183" s="240">
        <v>0</v>
      </c>
      <c r="C183" s="241"/>
      <c r="D183" s="242"/>
    </row>
    <row r="184" spans="1:4" x14ac:dyDescent="0.2">
      <c r="A184" s="161">
        <v>43260</v>
      </c>
      <c r="B184" s="240">
        <v>0</v>
      </c>
      <c r="C184" s="241"/>
      <c r="D184" s="242"/>
    </row>
    <row r="185" spans="1:4" x14ac:dyDescent="0.2">
      <c r="A185" s="161">
        <v>43261</v>
      </c>
      <c r="B185" s="240">
        <v>0</v>
      </c>
      <c r="C185" s="241"/>
      <c r="D185" s="242"/>
    </row>
    <row r="186" spans="1:4" x14ac:dyDescent="0.2">
      <c r="A186" s="161">
        <v>43262</v>
      </c>
      <c r="B186" s="240">
        <v>0</v>
      </c>
      <c r="C186" s="241"/>
      <c r="D186" s="242"/>
    </row>
    <row r="187" spans="1:4" x14ac:dyDescent="0.2">
      <c r="A187" s="161">
        <v>43263</v>
      </c>
      <c r="B187" s="240">
        <v>0</v>
      </c>
      <c r="C187" s="241"/>
      <c r="D187" s="242"/>
    </row>
    <row r="188" spans="1:4" x14ac:dyDescent="0.2">
      <c r="A188" s="161">
        <v>43264</v>
      </c>
      <c r="B188" s="240">
        <v>1.3000000000000007</v>
      </c>
      <c r="C188" s="241"/>
      <c r="D188" s="242"/>
    </row>
    <row r="189" spans="1:4" x14ac:dyDescent="0.2">
      <c r="A189" s="161">
        <v>43265</v>
      </c>
      <c r="B189" s="240">
        <v>1.3000000000000007</v>
      </c>
      <c r="C189" s="241"/>
      <c r="D189" s="242"/>
    </row>
    <row r="190" spans="1:4" x14ac:dyDescent="0.2">
      <c r="A190" s="161">
        <v>43266</v>
      </c>
      <c r="B190" s="240">
        <v>0</v>
      </c>
      <c r="C190" s="241"/>
      <c r="D190" s="242"/>
    </row>
    <row r="191" spans="1:4" x14ac:dyDescent="0.2">
      <c r="A191" s="161">
        <v>43267</v>
      </c>
      <c r="B191" s="240">
        <v>0</v>
      </c>
      <c r="C191" s="241"/>
      <c r="D191" s="242"/>
    </row>
    <row r="192" spans="1:4" x14ac:dyDescent="0.2">
      <c r="A192" s="161">
        <v>43268</v>
      </c>
      <c r="B192" s="240">
        <v>0.10000000000000142</v>
      </c>
      <c r="C192" s="241"/>
      <c r="D192" s="242"/>
    </row>
    <row r="193" spans="1:6" x14ac:dyDescent="0.2">
      <c r="A193" s="161">
        <v>43269</v>
      </c>
      <c r="B193" s="240">
        <v>0</v>
      </c>
      <c r="C193" s="241"/>
      <c r="D193" s="242"/>
    </row>
    <row r="194" spans="1:6" x14ac:dyDescent="0.2">
      <c r="A194" s="161">
        <v>43270</v>
      </c>
      <c r="B194" s="240">
        <v>0</v>
      </c>
      <c r="C194" s="241"/>
      <c r="D194" s="242"/>
    </row>
    <row r="195" spans="1:6" x14ac:dyDescent="0.2">
      <c r="A195" s="161">
        <v>43271</v>
      </c>
      <c r="B195" s="240">
        <v>0</v>
      </c>
      <c r="C195" s="241"/>
      <c r="D195" s="242"/>
    </row>
    <row r="196" spans="1:6" x14ac:dyDescent="0.2">
      <c r="A196" s="161">
        <v>43272</v>
      </c>
      <c r="B196" s="240">
        <v>0</v>
      </c>
      <c r="C196" s="241"/>
      <c r="D196" s="242"/>
      <c r="F196" s="243"/>
    </row>
    <row r="197" spans="1:6" x14ac:dyDescent="0.2">
      <c r="A197" s="161">
        <v>43273</v>
      </c>
      <c r="B197" s="240">
        <v>2.5</v>
      </c>
      <c r="C197" s="241"/>
      <c r="D197" s="242"/>
    </row>
    <row r="198" spans="1:6" x14ac:dyDescent="0.2">
      <c r="A198" s="161">
        <v>43274</v>
      </c>
      <c r="B198" s="240">
        <v>2.1999999999999993</v>
      </c>
      <c r="C198" s="241"/>
      <c r="D198" s="248"/>
    </row>
    <row r="199" spans="1:6" x14ac:dyDescent="0.2">
      <c r="A199" s="161">
        <v>43275</v>
      </c>
      <c r="B199" s="240">
        <v>1.1999999999999993</v>
      </c>
      <c r="C199" s="241"/>
      <c r="D199" s="242"/>
    </row>
    <row r="200" spans="1:6" x14ac:dyDescent="0.2">
      <c r="A200" s="161">
        <v>43276</v>
      </c>
      <c r="B200" s="240">
        <v>0</v>
      </c>
      <c r="C200" s="241"/>
      <c r="D200" s="242"/>
    </row>
    <row r="201" spans="1:6" x14ac:dyDescent="0.2">
      <c r="A201" s="161">
        <v>43277</v>
      </c>
      <c r="B201" s="240">
        <v>0</v>
      </c>
      <c r="C201" s="241"/>
      <c r="D201" s="242"/>
    </row>
    <row r="202" spans="1:6" x14ac:dyDescent="0.2">
      <c r="A202" s="161">
        <v>43278</v>
      </c>
      <c r="B202" s="240">
        <v>0</v>
      </c>
      <c r="C202" s="241"/>
      <c r="D202" s="242"/>
    </row>
    <row r="203" spans="1:6" x14ac:dyDescent="0.2">
      <c r="A203" s="161">
        <v>43279</v>
      </c>
      <c r="B203" s="240">
        <v>0</v>
      </c>
      <c r="C203" s="241"/>
      <c r="D203" s="242"/>
    </row>
    <row r="204" spans="1:6" x14ac:dyDescent="0.2">
      <c r="A204" s="161">
        <v>43280</v>
      </c>
      <c r="B204" s="240">
        <v>0</v>
      </c>
      <c r="C204" s="241"/>
      <c r="D204" s="242"/>
    </row>
    <row r="205" spans="1:6" x14ac:dyDescent="0.2">
      <c r="A205" s="161">
        <v>43281</v>
      </c>
      <c r="B205" s="244">
        <v>0</v>
      </c>
      <c r="C205" s="245">
        <v>8.6000000000000014</v>
      </c>
      <c r="D205" s="246">
        <v>9</v>
      </c>
    </row>
    <row r="206" spans="1:6" x14ac:dyDescent="0.2">
      <c r="A206" s="161">
        <v>43282</v>
      </c>
      <c r="B206" s="240">
        <v>0</v>
      </c>
      <c r="C206" s="241"/>
      <c r="D206" s="242"/>
    </row>
    <row r="207" spans="1:6" x14ac:dyDescent="0.2">
      <c r="A207" s="161">
        <v>43283</v>
      </c>
      <c r="B207" s="240">
        <v>0</v>
      </c>
      <c r="C207" s="241"/>
      <c r="D207" s="242"/>
    </row>
    <row r="208" spans="1:6" x14ac:dyDescent="0.2">
      <c r="A208" s="161">
        <v>43284</v>
      </c>
      <c r="B208" s="240">
        <v>0</v>
      </c>
      <c r="C208" s="241"/>
      <c r="D208" s="242"/>
    </row>
    <row r="209" spans="1:4" x14ac:dyDescent="0.2">
      <c r="A209" s="161">
        <v>43285</v>
      </c>
      <c r="B209" s="240">
        <v>0</v>
      </c>
      <c r="C209" s="241"/>
      <c r="D209" s="242"/>
    </row>
    <row r="210" spans="1:4" x14ac:dyDescent="0.2">
      <c r="A210" s="161">
        <v>43286</v>
      </c>
      <c r="B210" s="240">
        <v>0</v>
      </c>
      <c r="C210" s="241"/>
      <c r="D210" s="242"/>
    </row>
    <row r="211" spans="1:4" x14ac:dyDescent="0.2">
      <c r="A211" s="161">
        <v>43287</v>
      </c>
      <c r="B211" s="240">
        <v>0</v>
      </c>
      <c r="C211" s="241"/>
      <c r="D211" s="242"/>
    </row>
    <row r="212" spans="1:4" x14ac:dyDescent="0.2">
      <c r="A212" s="161">
        <v>43288</v>
      </c>
      <c r="B212" s="240">
        <v>0</v>
      </c>
      <c r="C212" s="241"/>
      <c r="D212" s="242"/>
    </row>
    <row r="213" spans="1:4" x14ac:dyDescent="0.2">
      <c r="A213" s="161">
        <v>43289</v>
      </c>
      <c r="B213" s="240">
        <v>0</v>
      </c>
      <c r="C213" s="241"/>
      <c r="D213" s="248"/>
    </row>
    <row r="214" spans="1:4" x14ac:dyDescent="0.2">
      <c r="A214" s="161">
        <v>43290</v>
      </c>
      <c r="B214" s="240">
        <v>0</v>
      </c>
      <c r="C214" s="241"/>
      <c r="D214" s="242"/>
    </row>
    <row r="215" spans="1:4" x14ac:dyDescent="0.2">
      <c r="A215" s="161">
        <v>43291</v>
      </c>
      <c r="B215" s="240">
        <v>0</v>
      </c>
      <c r="C215" s="241"/>
      <c r="D215" s="242"/>
    </row>
    <row r="216" spans="1:4" x14ac:dyDescent="0.2">
      <c r="A216" s="161">
        <v>43292</v>
      </c>
      <c r="B216" s="240">
        <v>0</v>
      </c>
      <c r="C216" s="241"/>
      <c r="D216" s="242"/>
    </row>
    <row r="217" spans="1:4" x14ac:dyDescent="0.2">
      <c r="A217" s="161">
        <v>43293</v>
      </c>
      <c r="B217" s="240">
        <v>0</v>
      </c>
      <c r="C217" s="241"/>
      <c r="D217" s="242"/>
    </row>
    <row r="218" spans="1:4" x14ac:dyDescent="0.2">
      <c r="A218" s="161">
        <v>43294</v>
      </c>
      <c r="B218" s="240">
        <v>0</v>
      </c>
      <c r="C218" s="241"/>
      <c r="D218" s="242"/>
    </row>
    <row r="219" spans="1:4" x14ac:dyDescent="0.2">
      <c r="A219" s="161">
        <v>43295</v>
      </c>
      <c r="B219" s="240">
        <v>0</v>
      </c>
      <c r="C219" s="241"/>
      <c r="D219" s="242"/>
    </row>
    <row r="220" spans="1:4" x14ac:dyDescent="0.2">
      <c r="A220" s="161">
        <v>43296</v>
      </c>
      <c r="B220" s="240">
        <v>0</v>
      </c>
      <c r="C220" s="241"/>
      <c r="D220" s="242"/>
    </row>
    <row r="221" spans="1:4" x14ac:dyDescent="0.2">
      <c r="A221" s="161">
        <v>43297</v>
      </c>
      <c r="B221" s="240">
        <v>0</v>
      </c>
      <c r="C221" s="241"/>
      <c r="D221" s="242"/>
    </row>
    <row r="222" spans="1:4" x14ac:dyDescent="0.2">
      <c r="A222" s="161">
        <v>43298</v>
      </c>
      <c r="B222" s="240">
        <v>0</v>
      </c>
      <c r="C222" s="241"/>
      <c r="D222" s="242"/>
    </row>
    <row r="223" spans="1:4" x14ac:dyDescent="0.2">
      <c r="A223" s="161">
        <v>43299</v>
      </c>
      <c r="B223" s="240">
        <v>0</v>
      </c>
      <c r="C223" s="241"/>
      <c r="D223" s="242"/>
    </row>
    <row r="224" spans="1:4" x14ac:dyDescent="0.2">
      <c r="A224" s="161">
        <v>43300</v>
      </c>
      <c r="B224" s="240">
        <v>0</v>
      </c>
      <c r="C224" s="241"/>
      <c r="D224" s="242"/>
    </row>
    <row r="225" spans="1:11" x14ac:dyDescent="0.2">
      <c r="A225" s="161">
        <v>43301</v>
      </c>
      <c r="B225" s="240">
        <v>0</v>
      </c>
      <c r="C225" s="241"/>
      <c r="D225" s="242"/>
    </row>
    <row r="226" spans="1:11" x14ac:dyDescent="0.2">
      <c r="A226" s="161">
        <v>43302</v>
      </c>
      <c r="B226" s="240">
        <v>0</v>
      </c>
      <c r="C226" s="241"/>
      <c r="D226" s="242"/>
      <c r="F226" s="243"/>
    </row>
    <row r="227" spans="1:11" x14ac:dyDescent="0.2">
      <c r="A227" s="161">
        <v>43303</v>
      </c>
      <c r="B227" s="240">
        <v>0</v>
      </c>
      <c r="C227" s="241"/>
      <c r="D227" s="242"/>
    </row>
    <row r="228" spans="1:11" x14ac:dyDescent="0.2">
      <c r="A228" s="161">
        <v>43304</v>
      </c>
      <c r="B228" s="240">
        <v>0</v>
      </c>
      <c r="C228" s="241"/>
      <c r="D228" s="242"/>
    </row>
    <row r="229" spans="1:11" x14ac:dyDescent="0.2">
      <c r="A229" s="161">
        <v>43305</v>
      </c>
      <c r="B229" s="240">
        <v>0</v>
      </c>
      <c r="C229" s="241"/>
      <c r="D229" s="242"/>
    </row>
    <row r="230" spans="1:11" x14ac:dyDescent="0.2">
      <c r="A230" s="161">
        <v>43306</v>
      </c>
      <c r="B230" s="240">
        <v>0</v>
      </c>
      <c r="C230" s="241"/>
      <c r="D230" s="242"/>
    </row>
    <row r="231" spans="1:11" x14ac:dyDescent="0.2">
      <c r="A231" s="161">
        <v>43307</v>
      </c>
      <c r="B231" s="240">
        <v>0</v>
      </c>
      <c r="C231" s="241"/>
      <c r="D231" s="242"/>
    </row>
    <row r="232" spans="1:11" x14ac:dyDescent="0.2">
      <c r="A232" s="161">
        <v>43308</v>
      </c>
      <c r="B232" s="240">
        <v>0</v>
      </c>
      <c r="C232" s="241"/>
      <c r="D232" s="242"/>
      <c r="E232" s="88"/>
      <c r="F232" s="88"/>
      <c r="G232" s="88"/>
      <c r="H232" s="88"/>
      <c r="I232" s="88"/>
      <c r="J232" s="88"/>
      <c r="K232" s="88"/>
    </row>
    <row r="233" spans="1:11" x14ac:dyDescent="0.2">
      <c r="A233" s="161">
        <v>43309</v>
      </c>
      <c r="B233" s="240">
        <v>0</v>
      </c>
      <c r="C233" s="241"/>
      <c r="D233" s="242"/>
      <c r="E233" s="88"/>
      <c r="F233" s="88"/>
      <c r="G233" s="88"/>
      <c r="H233" s="88"/>
      <c r="I233" s="88"/>
      <c r="J233" s="98"/>
      <c r="K233" s="88"/>
    </row>
    <row r="234" spans="1:11" x14ac:dyDescent="0.2">
      <c r="A234" s="161">
        <v>43310</v>
      </c>
      <c r="B234" s="240">
        <v>0</v>
      </c>
      <c r="C234" s="241"/>
      <c r="D234" s="242"/>
      <c r="E234" s="88"/>
      <c r="F234" s="88"/>
      <c r="G234" s="88"/>
      <c r="H234" s="88"/>
      <c r="I234" s="88"/>
      <c r="J234" s="88"/>
      <c r="K234" s="88"/>
    </row>
    <row r="235" spans="1:11" x14ac:dyDescent="0.2">
      <c r="A235" s="161">
        <v>43311</v>
      </c>
      <c r="B235" s="240">
        <v>0</v>
      </c>
      <c r="C235" s="241"/>
      <c r="D235" s="242"/>
      <c r="E235" s="249"/>
      <c r="F235" s="249"/>
      <c r="G235" s="249"/>
      <c r="H235" s="249"/>
      <c r="I235" s="249"/>
      <c r="J235" s="249"/>
      <c r="K235" s="249"/>
    </row>
    <row r="236" spans="1:11" x14ac:dyDescent="0.2">
      <c r="A236" s="161">
        <v>43312</v>
      </c>
      <c r="B236" s="244">
        <v>0</v>
      </c>
      <c r="C236" s="245">
        <v>0</v>
      </c>
      <c r="D236" s="246">
        <v>1</v>
      </c>
      <c r="E236" s="249"/>
      <c r="F236" s="249"/>
      <c r="G236" s="249"/>
      <c r="H236" s="249"/>
      <c r="I236" s="249"/>
      <c r="J236" s="249"/>
      <c r="K236" s="249"/>
    </row>
    <row r="237" spans="1:11" x14ac:dyDescent="0.2">
      <c r="A237" s="161">
        <v>43313</v>
      </c>
      <c r="B237" s="240">
        <v>0</v>
      </c>
      <c r="C237" s="241"/>
      <c r="D237" s="242"/>
      <c r="E237" s="88"/>
      <c r="F237" s="88"/>
      <c r="G237" s="88"/>
      <c r="H237" s="88"/>
      <c r="I237" s="88"/>
      <c r="J237" s="88"/>
      <c r="K237" s="88"/>
    </row>
    <row r="238" spans="1:11" x14ac:dyDescent="0.2">
      <c r="A238" s="161">
        <v>43314</v>
      </c>
      <c r="B238" s="240">
        <v>0</v>
      </c>
      <c r="C238" s="241"/>
      <c r="D238" s="242"/>
    </row>
    <row r="239" spans="1:11" x14ac:dyDescent="0.2">
      <c r="A239" s="161">
        <v>43315</v>
      </c>
      <c r="B239" s="240">
        <v>0</v>
      </c>
      <c r="C239" s="241"/>
      <c r="D239" s="242"/>
    </row>
    <row r="240" spans="1:11" x14ac:dyDescent="0.2">
      <c r="A240" s="161">
        <v>43316</v>
      </c>
      <c r="B240" s="240">
        <v>0</v>
      </c>
      <c r="C240" s="241"/>
      <c r="D240" s="242"/>
    </row>
    <row r="241" spans="1:4" x14ac:dyDescent="0.2">
      <c r="A241" s="161">
        <v>43317</v>
      </c>
      <c r="B241" s="240">
        <v>0</v>
      </c>
      <c r="C241" s="241"/>
      <c r="D241" s="242"/>
    </row>
    <row r="242" spans="1:4" x14ac:dyDescent="0.2">
      <c r="A242" s="161">
        <v>43318</v>
      </c>
      <c r="B242" s="240">
        <v>0</v>
      </c>
      <c r="C242" s="241"/>
      <c r="D242" s="242"/>
    </row>
    <row r="243" spans="1:4" x14ac:dyDescent="0.2">
      <c r="A243" s="161">
        <v>43319</v>
      </c>
      <c r="B243" s="240">
        <v>0</v>
      </c>
      <c r="C243" s="241"/>
      <c r="D243" s="242"/>
    </row>
    <row r="244" spans="1:4" x14ac:dyDescent="0.2">
      <c r="A244" s="161">
        <v>43320</v>
      </c>
      <c r="B244" s="240">
        <v>0</v>
      </c>
      <c r="C244" s="241"/>
      <c r="D244" s="242"/>
    </row>
    <row r="245" spans="1:4" x14ac:dyDescent="0.2">
      <c r="A245" s="161">
        <v>43321</v>
      </c>
      <c r="B245" s="240">
        <v>0</v>
      </c>
      <c r="C245" s="241"/>
      <c r="D245" s="242"/>
    </row>
    <row r="246" spans="1:4" x14ac:dyDescent="0.2">
      <c r="A246" s="161">
        <v>43322</v>
      </c>
      <c r="B246" s="240">
        <v>0</v>
      </c>
      <c r="C246" s="241"/>
      <c r="D246" s="242"/>
    </row>
    <row r="247" spans="1:4" x14ac:dyDescent="0.2">
      <c r="A247" s="161">
        <v>43323</v>
      </c>
      <c r="B247" s="240">
        <v>0</v>
      </c>
      <c r="C247" s="241"/>
      <c r="D247" s="242"/>
    </row>
    <row r="248" spans="1:4" x14ac:dyDescent="0.2">
      <c r="A248" s="161">
        <v>43324</v>
      </c>
      <c r="B248" s="240">
        <v>0</v>
      </c>
      <c r="C248" s="241"/>
      <c r="D248" s="242"/>
    </row>
    <row r="249" spans="1:4" x14ac:dyDescent="0.2">
      <c r="A249" s="161">
        <v>43325</v>
      </c>
      <c r="B249" s="240">
        <v>0</v>
      </c>
      <c r="C249" s="241"/>
      <c r="D249" s="242"/>
    </row>
    <row r="250" spans="1:4" x14ac:dyDescent="0.2">
      <c r="A250" s="161">
        <v>43326</v>
      </c>
      <c r="B250" s="240">
        <v>0</v>
      </c>
      <c r="C250" s="241"/>
      <c r="D250" s="242"/>
    </row>
    <row r="251" spans="1:4" x14ac:dyDescent="0.2">
      <c r="A251" s="161">
        <v>43327</v>
      </c>
      <c r="B251" s="240">
        <v>0</v>
      </c>
      <c r="C251" s="241"/>
      <c r="D251" s="242"/>
    </row>
    <row r="252" spans="1:4" x14ac:dyDescent="0.2">
      <c r="A252" s="161">
        <v>43328</v>
      </c>
      <c r="B252" s="240">
        <v>0</v>
      </c>
      <c r="C252" s="241"/>
      <c r="D252" s="242"/>
    </row>
    <row r="253" spans="1:4" x14ac:dyDescent="0.2">
      <c r="A253" s="161">
        <v>43329</v>
      </c>
      <c r="B253" s="240">
        <v>0</v>
      </c>
      <c r="C253" s="241"/>
      <c r="D253" s="242"/>
    </row>
    <row r="254" spans="1:4" x14ac:dyDescent="0.2">
      <c r="A254" s="161">
        <v>43330</v>
      </c>
      <c r="B254" s="240">
        <v>0</v>
      </c>
      <c r="C254" s="241"/>
      <c r="D254" s="242"/>
    </row>
    <row r="255" spans="1:4" x14ac:dyDescent="0.2">
      <c r="A255" s="161">
        <v>43331</v>
      </c>
      <c r="B255" s="240">
        <v>0</v>
      </c>
      <c r="C255" s="241"/>
      <c r="D255" s="242"/>
    </row>
    <row r="256" spans="1:4" x14ac:dyDescent="0.2">
      <c r="A256" s="161">
        <v>43332</v>
      </c>
      <c r="B256" s="240">
        <v>0</v>
      </c>
      <c r="C256" s="241"/>
      <c r="D256" s="242"/>
    </row>
    <row r="257" spans="1:5" x14ac:dyDescent="0.2">
      <c r="A257" s="161">
        <v>43333</v>
      </c>
      <c r="B257" s="240">
        <v>0</v>
      </c>
      <c r="C257" s="241"/>
      <c r="D257" s="242"/>
    </row>
    <row r="258" spans="1:5" x14ac:dyDescent="0.2">
      <c r="A258" s="161">
        <v>43334</v>
      </c>
      <c r="B258" s="240">
        <v>0</v>
      </c>
      <c r="C258" s="241"/>
      <c r="D258" s="242"/>
    </row>
    <row r="259" spans="1:5" x14ac:dyDescent="0.2">
      <c r="A259" s="161">
        <v>43335</v>
      </c>
      <c r="B259" s="240">
        <v>0</v>
      </c>
      <c r="C259" s="241"/>
      <c r="D259" s="242"/>
    </row>
    <row r="260" spans="1:5" x14ac:dyDescent="0.2">
      <c r="A260" s="161">
        <v>43336</v>
      </c>
      <c r="B260" s="240">
        <v>0</v>
      </c>
      <c r="C260" s="241"/>
      <c r="D260" s="242"/>
    </row>
    <row r="261" spans="1:5" x14ac:dyDescent="0.2">
      <c r="A261" s="161">
        <v>43337</v>
      </c>
      <c r="B261" s="240">
        <v>1.6999999999999993</v>
      </c>
      <c r="C261" s="241"/>
      <c r="D261" s="242"/>
    </row>
    <row r="262" spans="1:5" x14ac:dyDescent="0.2">
      <c r="A262" s="161">
        <v>43338</v>
      </c>
      <c r="B262" s="240">
        <v>2.1999999999999993</v>
      </c>
      <c r="C262" s="241"/>
      <c r="D262" s="242"/>
    </row>
    <row r="263" spans="1:5" x14ac:dyDescent="0.2">
      <c r="A263" s="161">
        <v>43339</v>
      </c>
      <c r="B263" s="240">
        <v>0.69999999999999929</v>
      </c>
      <c r="C263" s="241"/>
      <c r="D263" s="242"/>
    </row>
    <row r="264" spans="1:5" x14ac:dyDescent="0.2">
      <c r="A264" s="161">
        <v>43340</v>
      </c>
      <c r="B264" s="240">
        <v>0</v>
      </c>
      <c r="C264" s="241"/>
      <c r="D264" s="242"/>
    </row>
    <row r="265" spans="1:5" x14ac:dyDescent="0.2">
      <c r="A265" s="161">
        <v>43341</v>
      </c>
      <c r="B265" s="240">
        <v>0</v>
      </c>
      <c r="C265" s="241"/>
      <c r="D265" s="242"/>
      <c r="E265" s="243"/>
    </row>
    <row r="266" spans="1:5" x14ac:dyDescent="0.2">
      <c r="A266" s="161">
        <v>43342</v>
      </c>
      <c r="B266" s="240">
        <v>0.10000000000000142</v>
      </c>
      <c r="C266" s="241"/>
      <c r="D266" s="242"/>
    </row>
    <row r="267" spans="1:5" x14ac:dyDescent="0.2">
      <c r="A267" s="161">
        <v>43343</v>
      </c>
      <c r="B267" s="244">
        <v>0.69999999999999929</v>
      </c>
      <c r="C267" s="245">
        <v>5.3999999999999986</v>
      </c>
      <c r="D267" s="246">
        <v>5</v>
      </c>
    </row>
    <row r="268" spans="1:5" x14ac:dyDescent="0.2">
      <c r="A268" s="161">
        <v>43344</v>
      </c>
      <c r="B268" s="240">
        <v>1.1999999999999993</v>
      </c>
      <c r="C268" s="241"/>
      <c r="D268" s="242"/>
    </row>
    <row r="269" spans="1:5" x14ac:dyDescent="0.2">
      <c r="A269" s="161">
        <v>43345</v>
      </c>
      <c r="B269" s="240">
        <v>0</v>
      </c>
      <c r="C269" s="241"/>
      <c r="D269" s="242"/>
    </row>
    <row r="270" spans="1:5" x14ac:dyDescent="0.2">
      <c r="A270" s="161">
        <v>43346</v>
      </c>
      <c r="B270" s="240">
        <v>0</v>
      </c>
      <c r="C270" s="241"/>
      <c r="D270" s="242"/>
    </row>
    <row r="271" spans="1:5" x14ac:dyDescent="0.2">
      <c r="A271" s="161">
        <v>43347</v>
      </c>
      <c r="B271" s="240">
        <v>0</v>
      </c>
      <c r="C271" s="241"/>
      <c r="D271" s="242"/>
    </row>
    <row r="272" spans="1:5" x14ac:dyDescent="0.2">
      <c r="A272" s="161">
        <v>43348</v>
      </c>
      <c r="B272" s="240">
        <v>0</v>
      </c>
      <c r="C272" s="241"/>
      <c r="D272" s="242"/>
    </row>
    <row r="273" spans="1:4" x14ac:dyDescent="0.2">
      <c r="A273" s="161">
        <v>43349</v>
      </c>
      <c r="B273" s="240">
        <v>0</v>
      </c>
      <c r="C273" s="241"/>
      <c r="D273" s="242"/>
    </row>
    <row r="274" spans="1:4" x14ac:dyDescent="0.2">
      <c r="A274" s="161">
        <v>43350</v>
      </c>
      <c r="B274" s="240">
        <v>0.5</v>
      </c>
      <c r="C274" s="241"/>
      <c r="D274" s="242"/>
    </row>
    <row r="275" spans="1:4" x14ac:dyDescent="0.2">
      <c r="A275" s="161">
        <v>43351</v>
      </c>
      <c r="B275" s="240">
        <v>1.5999999999999996</v>
      </c>
      <c r="C275" s="241"/>
      <c r="D275" s="242"/>
    </row>
    <row r="276" spans="1:4" x14ac:dyDescent="0.2">
      <c r="A276" s="161">
        <v>43352</v>
      </c>
      <c r="B276" s="240">
        <v>0</v>
      </c>
      <c r="C276" s="241"/>
      <c r="D276" s="242"/>
    </row>
    <row r="277" spans="1:4" x14ac:dyDescent="0.2">
      <c r="A277" s="161">
        <v>43353</v>
      </c>
      <c r="B277" s="240">
        <v>0</v>
      </c>
      <c r="C277" s="241"/>
      <c r="D277" s="242"/>
    </row>
    <row r="278" spans="1:4" x14ac:dyDescent="0.2">
      <c r="A278" s="161">
        <v>43354</v>
      </c>
      <c r="B278" s="240">
        <v>0</v>
      </c>
      <c r="C278" s="241"/>
      <c r="D278" s="242"/>
    </row>
    <row r="279" spans="1:4" x14ac:dyDescent="0.2">
      <c r="A279" s="161">
        <v>43355</v>
      </c>
      <c r="B279" s="240">
        <v>0</v>
      </c>
      <c r="C279" s="241"/>
      <c r="D279" s="242"/>
    </row>
    <row r="280" spans="1:4" x14ac:dyDescent="0.2">
      <c r="A280" s="161">
        <v>43356</v>
      </c>
      <c r="B280" s="240">
        <v>0.90000000000000036</v>
      </c>
      <c r="C280" s="241"/>
      <c r="D280" s="242"/>
    </row>
    <row r="281" spans="1:4" x14ac:dyDescent="0.2">
      <c r="A281" s="161">
        <v>43357</v>
      </c>
      <c r="B281" s="240">
        <v>2.3000000000000007</v>
      </c>
      <c r="C281" s="241"/>
      <c r="D281" s="242"/>
    </row>
    <row r="282" spans="1:4" x14ac:dyDescent="0.2">
      <c r="A282" s="161">
        <v>43358</v>
      </c>
      <c r="B282" s="240">
        <v>1.9000000000000004</v>
      </c>
      <c r="C282" s="241"/>
      <c r="D282" s="242"/>
    </row>
    <row r="283" spans="1:4" x14ac:dyDescent="0.2">
      <c r="A283" s="161">
        <v>43359</v>
      </c>
      <c r="B283" s="240">
        <v>0.90000000000000036</v>
      </c>
      <c r="C283" s="241"/>
      <c r="D283" s="242"/>
    </row>
    <row r="284" spans="1:4" x14ac:dyDescent="0.2">
      <c r="A284" s="161">
        <v>43360</v>
      </c>
      <c r="B284" s="240">
        <v>0</v>
      </c>
      <c r="C284" s="241"/>
      <c r="D284" s="242"/>
    </row>
    <row r="285" spans="1:4" x14ac:dyDescent="0.2">
      <c r="A285" s="161">
        <v>43361</v>
      </c>
      <c r="B285" s="240">
        <v>0</v>
      </c>
      <c r="C285" s="241"/>
      <c r="D285" s="242"/>
    </row>
    <row r="286" spans="1:4" x14ac:dyDescent="0.2">
      <c r="A286" s="161">
        <v>43362</v>
      </c>
      <c r="B286" s="240">
        <v>0</v>
      </c>
      <c r="C286" s="241"/>
      <c r="D286" s="242"/>
    </row>
    <row r="287" spans="1:4" x14ac:dyDescent="0.2">
      <c r="A287" s="161">
        <v>43363</v>
      </c>
      <c r="B287" s="240">
        <v>0</v>
      </c>
      <c r="C287" s="241"/>
      <c r="D287" s="242"/>
    </row>
    <row r="288" spans="1:4" x14ac:dyDescent="0.2">
      <c r="A288" s="161">
        <v>43364</v>
      </c>
      <c r="B288" s="240">
        <v>0</v>
      </c>
      <c r="C288" s="241"/>
      <c r="D288" s="242"/>
    </row>
    <row r="289" spans="1:5" x14ac:dyDescent="0.2">
      <c r="A289" s="161">
        <v>43365</v>
      </c>
      <c r="B289" s="240">
        <v>2.6999999999999993</v>
      </c>
      <c r="C289" s="241"/>
      <c r="D289" s="242"/>
    </row>
    <row r="290" spans="1:5" x14ac:dyDescent="0.2">
      <c r="A290" s="161">
        <v>43366</v>
      </c>
      <c r="B290" s="240">
        <v>5.0999999999999996</v>
      </c>
      <c r="C290" s="241"/>
      <c r="D290" s="242"/>
    </row>
    <row r="291" spans="1:5" x14ac:dyDescent="0.2">
      <c r="A291" s="161">
        <v>43367</v>
      </c>
      <c r="B291" s="240">
        <v>6.1999999999999993</v>
      </c>
      <c r="C291" s="241"/>
      <c r="D291" s="242"/>
    </row>
    <row r="292" spans="1:5" x14ac:dyDescent="0.2">
      <c r="A292" s="161">
        <v>43368</v>
      </c>
      <c r="B292" s="240">
        <v>6.5</v>
      </c>
      <c r="C292" s="241"/>
      <c r="D292" s="242"/>
    </row>
    <row r="293" spans="1:5" x14ac:dyDescent="0.2">
      <c r="A293" s="161">
        <v>43369</v>
      </c>
      <c r="B293" s="240">
        <v>5.3000000000000007</v>
      </c>
      <c r="C293" s="241"/>
      <c r="D293" s="242"/>
      <c r="E293" s="243"/>
    </row>
    <row r="294" spans="1:5" x14ac:dyDescent="0.2">
      <c r="A294" s="161">
        <v>43370</v>
      </c>
      <c r="B294" s="240">
        <v>3.4000000000000004</v>
      </c>
      <c r="C294" s="241"/>
      <c r="D294" s="242"/>
    </row>
    <row r="295" spans="1:5" x14ac:dyDescent="0.2">
      <c r="A295" s="161">
        <v>43371</v>
      </c>
      <c r="B295" s="240">
        <v>3.6999999999999993</v>
      </c>
      <c r="C295" s="241"/>
      <c r="D295" s="242"/>
    </row>
    <row r="296" spans="1:5" x14ac:dyDescent="0.2">
      <c r="A296" s="161">
        <v>43372</v>
      </c>
      <c r="B296" s="240">
        <v>5.6</v>
      </c>
      <c r="C296" s="241"/>
      <c r="D296" s="242"/>
    </row>
    <row r="297" spans="1:5" x14ac:dyDescent="0.2">
      <c r="A297" s="161">
        <v>43373</v>
      </c>
      <c r="B297" s="244">
        <v>6.1999999999999993</v>
      </c>
      <c r="C297" s="245">
        <v>54</v>
      </c>
      <c r="D297" s="246">
        <v>54</v>
      </c>
    </row>
    <row r="298" spans="1:5" x14ac:dyDescent="0.2">
      <c r="A298" s="161">
        <v>43374</v>
      </c>
      <c r="B298" s="240">
        <v>6.8000000000000007</v>
      </c>
      <c r="C298" s="241"/>
      <c r="D298" s="242"/>
    </row>
    <row r="299" spans="1:5" x14ac:dyDescent="0.2">
      <c r="A299" s="161">
        <v>43375</v>
      </c>
      <c r="B299" s="240">
        <v>5.6999999999999993</v>
      </c>
      <c r="C299" s="241"/>
      <c r="D299" s="242"/>
    </row>
    <row r="300" spans="1:5" x14ac:dyDescent="0.2">
      <c r="A300" s="161">
        <v>43376</v>
      </c>
      <c r="B300" s="240">
        <v>4</v>
      </c>
      <c r="C300" s="241"/>
      <c r="D300" s="242"/>
    </row>
    <row r="301" spans="1:5" x14ac:dyDescent="0.2">
      <c r="A301" s="161">
        <v>43377</v>
      </c>
      <c r="B301" s="240">
        <v>2.8000000000000007</v>
      </c>
      <c r="C301" s="241"/>
      <c r="D301" s="242"/>
    </row>
    <row r="302" spans="1:5" x14ac:dyDescent="0.2">
      <c r="A302" s="161">
        <v>43378</v>
      </c>
      <c r="B302" s="240">
        <v>2.0999999999999996</v>
      </c>
      <c r="C302" s="241"/>
      <c r="D302" s="242"/>
    </row>
    <row r="303" spans="1:5" x14ac:dyDescent="0.2">
      <c r="A303" s="161">
        <v>43379</v>
      </c>
      <c r="B303" s="240">
        <v>0.39999999999999858</v>
      </c>
      <c r="C303" s="241"/>
      <c r="D303" s="242"/>
    </row>
    <row r="304" spans="1:5" x14ac:dyDescent="0.2">
      <c r="A304" s="161">
        <v>43380</v>
      </c>
      <c r="B304" s="240">
        <v>2.5999999999999996</v>
      </c>
      <c r="C304" s="241"/>
      <c r="D304" s="242"/>
    </row>
    <row r="305" spans="1:5" x14ac:dyDescent="0.2">
      <c r="A305" s="161">
        <v>43381</v>
      </c>
      <c r="B305" s="240">
        <v>5</v>
      </c>
      <c r="C305" s="241"/>
      <c r="D305" s="242"/>
    </row>
    <row r="306" spans="1:5" x14ac:dyDescent="0.2">
      <c r="A306" s="161">
        <v>43382</v>
      </c>
      <c r="B306" s="240">
        <v>4.4000000000000004</v>
      </c>
      <c r="C306" s="241"/>
      <c r="D306" s="242"/>
    </row>
    <row r="307" spans="1:5" x14ac:dyDescent="0.2">
      <c r="A307" s="161">
        <v>43383</v>
      </c>
      <c r="B307" s="240">
        <v>1.8000000000000007</v>
      </c>
      <c r="C307" s="241"/>
      <c r="D307" s="242"/>
    </row>
    <row r="308" spans="1:5" x14ac:dyDescent="0.2">
      <c r="A308" s="161">
        <v>43384</v>
      </c>
      <c r="B308" s="240">
        <v>0</v>
      </c>
      <c r="C308" s="241"/>
      <c r="D308" s="242"/>
    </row>
    <row r="309" spans="1:5" x14ac:dyDescent="0.2">
      <c r="A309" s="161">
        <v>43385</v>
      </c>
      <c r="B309" s="240">
        <v>0</v>
      </c>
      <c r="C309" s="241"/>
      <c r="D309" s="242"/>
    </row>
    <row r="310" spans="1:5" x14ac:dyDescent="0.2">
      <c r="A310" s="161">
        <v>43386</v>
      </c>
      <c r="B310" s="240">
        <v>0</v>
      </c>
      <c r="C310" s="241"/>
      <c r="D310" s="242"/>
    </row>
    <row r="311" spans="1:5" x14ac:dyDescent="0.2">
      <c r="A311" s="161">
        <v>43387</v>
      </c>
      <c r="B311" s="240">
        <v>0</v>
      </c>
      <c r="C311" s="241"/>
      <c r="D311" s="242"/>
    </row>
    <row r="312" spans="1:5" x14ac:dyDescent="0.2">
      <c r="A312" s="161">
        <v>43388</v>
      </c>
      <c r="B312" s="240">
        <v>0</v>
      </c>
      <c r="C312" s="241"/>
      <c r="D312" s="242"/>
    </row>
    <row r="313" spans="1:5" x14ac:dyDescent="0.2">
      <c r="A313" s="161">
        <v>43389</v>
      </c>
      <c r="B313" s="240">
        <v>0</v>
      </c>
      <c r="C313" s="241"/>
      <c r="D313" s="242"/>
      <c r="E313" s="243"/>
    </row>
    <row r="314" spans="1:5" x14ac:dyDescent="0.2">
      <c r="A314" s="161">
        <v>43390</v>
      </c>
      <c r="B314" s="240">
        <v>0.19999999999999929</v>
      </c>
      <c r="C314" s="241"/>
      <c r="D314" s="242"/>
    </row>
    <row r="315" spans="1:5" x14ac:dyDescent="0.2">
      <c r="A315" s="161">
        <v>43391</v>
      </c>
      <c r="B315" s="240">
        <v>1.9000000000000004</v>
      </c>
      <c r="C315" s="241"/>
      <c r="D315" s="242"/>
    </row>
    <row r="316" spans="1:5" x14ac:dyDescent="0.2">
      <c r="A316" s="161">
        <v>43392</v>
      </c>
      <c r="B316" s="240">
        <v>3.1999999999999993</v>
      </c>
      <c r="C316" s="241"/>
      <c r="D316" s="242"/>
    </row>
    <row r="317" spans="1:5" x14ac:dyDescent="0.2">
      <c r="A317" s="161">
        <v>43393</v>
      </c>
      <c r="B317" s="240">
        <v>5.5</v>
      </c>
      <c r="C317" s="241"/>
      <c r="D317" s="242"/>
    </row>
    <row r="318" spans="1:5" x14ac:dyDescent="0.2">
      <c r="A318" s="161">
        <v>43394</v>
      </c>
      <c r="B318" s="240">
        <v>5.9</v>
      </c>
      <c r="C318" s="241"/>
      <c r="D318" s="242"/>
    </row>
    <row r="319" spans="1:5" x14ac:dyDescent="0.2">
      <c r="A319" s="161">
        <v>43395</v>
      </c>
      <c r="B319" s="240">
        <v>5.5</v>
      </c>
      <c r="C319" s="241"/>
      <c r="D319" s="242"/>
    </row>
    <row r="320" spans="1:5" x14ac:dyDescent="0.2">
      <c r="A320" s="161">
        <v>43396</v>
      </c>
      <c r="B320" s="240">
        <v>6.3000000000000007</v>
      </c>
      <c r="C320" s="241"/>
      <c r="D320" s="242"/>
    </row>
    <row r="321" spans="1:4" x14ac:dyDescent="0.2">
      <c r="A321" s="161">
        <v>43397</v>
      </c>
      <c r="B321" s="240">
        <v>4.4000000000000004</v>
      </c>
      <c r="C321" s="241"/>
      <c r="D321" s="242"/>
    </row>
    <row r="322" spans="1:4" x14ac:dyDescent="0.2">
      <c r="A322" s="161">
        <v>43398</v>
      </c>
      <c r="B322" s="240">
        <v>4.5999999999999996</v>
      </c>
      <c r="C322" s="241"/>
      <c r="D322" s="242"/>
    </row>
    <row r="323" spans="1:4" x14ac:dyDescent="0.2">
      <c r="A323" s="161">
        <v>43399</v>
      </c>
      <c r="B323" s="240">
        <v>6.3000000000000007</v>
      </c>
      <c r="C323" s="241"/>
      <c r="D323" s="242"/>
    </row>
    <row r="324" spans="1:4" x14ac:dyDescent="0.2">
      <c r="A324" s="161">
        <v>43400</v>
      </c>
      <c r="B324" s="240">
        <v>9.1999999999999993</v>
      </c>
      <c r="C324" s="241"/>
      <c r="D324" s="242"/>
    </row>
    <row r="325" spans="1:4" x14ac:dyDescent="0.2">
      <c r="A325" s="161">
        <v>43401</v>
      </c>
      <c r="B325" s="240">
        <v>11.5</v>
      </c>
      <c r="C325" s="241"/>
      <c r="D325" s="242"/>
    </row>
    <row r="326" spans="1:4" x14ac:dyDescent="0.2">
      <c r="A326" s="161">
        <v>43402</v>
      </c>
      <c r="B326" s="240">
        <v>12.4</v>
      </c>
      <c r="C326" s="241"/>
      <c r="D326" s="242"/>
    </row>
    <row r="327" spans="1:4" x14ac:dyDescent="0.2">
      <c r="A327" s="161">
        <v>43403</v>
      </c>
      <c r="B327" s="240">
        <v>11.9</v>
      </c>
      <c r="C327" s="241"/>
      <c r="D327" s="242"/>
    </row>
    <row r="328" spans="1:4" x14ac:dyDescent="0.2">
      <c r="A328" s="161">
        <v>43404</v>
      </c>
      <c r="B328" s="244">
        <v>10</v>
      </c>
      <c r="C328" s="245">
        <v>134.4</v>
      </c>
      <c r="D328" s="246">
        <v>134</v>
      </c>
    </row>
    <row r="329" spans="1:4" x14ac:dyDescent="0.2">
      <c r="A329" s="161">
        <v>43405</v>
      </c>
      <c r="B329" s="240">
        <v>7.5</v>
      </c>
      <c r="C329" s="241"/>
      <c r="D329" s="242"/>
    </row>
    <row r="330" spans="1:4" x14ac:dyDescent="0.2">
      <c r="A330" s="161">
        <v>43406</v>
      </c>
      <c r="B330" s="240">
        <v>8.6</v>
      </c>
      <c r="C330" s="241"/>
      <c r="D330" s="242"/>
    </row>
    <row r="331" spans="1:4" x14ac:dyDescent="0.2">
      <c r="A331" s="161">
        <v>43407</v>
      </c>
      <c r="B331" s="240">
        <v>10.6</v>
      </c>
      <c r="C331" s="241"/>
      <c r="D331" s="242"/>
    </row>
    <row r="332" spans="1:4" x14ac:dyDescent="0.2">
      <c r="A332" s="161">
        <v>43408</v>
      </c>
      <c r="B332" s="240">
        <v>9.6999999999999993</v>
      </c>
      <c r="C332" s="241"/>
      <c r="D332" s="242"/>
    </row>
    <row r="333" spans="1:4" x14ac:dyDescent="0.2">
      <c r="A333" s="161">
        <v>43409</v>
      </c>
      <c r="B333" s="240">
        <v>7.4</v>
      </c>
      <c r="C333" s="241"/>
      <c r="D333" s="242"/>
    </row>
    <row r="334" spans="1:4" x14ac:dyDescent="0.2">
      <c r="A334" s="161">
        <v>43410</v>
      </c>
      <c r="B334" s="240">
        <v>3.5999999999999996</v>
      </c>
      <c r="C334" s="241"/>
      <c r="D334" s="242"/>
    </row>
    <row r="335" spans="1:4" x14ac:dyDescent="0.2">
      <c r="A335" s="161">
        <v>43411</v>
      </c>
      <c r="B335" s="240">
        <v>4.5999999999999996</v>
      </c>
      <c r="C335" s="241"/>
      <c r="D335" s="242"/>
    </row>
    <row r="336" spans="1:4" x14ac:dyDescent="0.2">
      <c r="A336" s="161">
        <v>43412</v>
      </c>
      <c r="B336" s="240">
        <v>6.1999999999999993</v>
      </c>
      <c r="C336" s="241"/>
      <c r="D336" s="242"/>
    </row>
    <row r="337" spans="1:4" x14ac:dyDescent="0.2">
      <c r="A337" s="161">
        <v>43413</v>
      </c>
      <c r="B337" s="240">
        <v>6.9</v>
      </c>
      <c r="C337" s="241"/>
      <c r="D337" s="242"/>
    </row>
    <row r="338" spans="1:4" x14ac:dyDescent="0.2">
      <c r="A338" s="161">
        <v>43414</v>
      </c>
      <c r="B338" s="240">
        <v>5.8000000000000007</v>
      </c>
      <c r="C338" s="241"/>
      <c r="D338" s="242"/>
    </row>
    <row r="339" spans="1:4" x14ac:dyDescent="0.2">
      <c r="A339" s="161">
        <v>43415</v>
      </c>
      <c r="B339" s="240">
        <v>5.1999999999999993</v>
      </c>
      <c r="C339" s="241"/>
      <c r="D339" s="242"/>
    </row>
    <row r="340" spans="1:4" x14ac:dyDescent="0.2">
      <c r="A340" s="161">
        <v>43416</v>
      </c>
      <c r="B340" s="240">
        <v>6</v>
      </c>
      <c r="C340" s="241"/>
      <c r="D340" s="242"/>
    </row>
    <row r="341" spans="1:4" x14ac:dyDescent="0.2">
      <c r="A341" s="161">
        <v>43417</v>
      </c>
      <c r="B341" s="240">
        <v>6.1999999999999993</v>
      </c>
      <c r="C341" s="241"/>
      <c r="D341" s="242"/>
    </row>
    <row r="342" spans="1:4" x14ac:dyDescent="0.2">
      <c r="A342" s="161">
        <v>43418</v>
      </c>
      <c r="B342" s="240">
        <v>7</v>
      </c>
      <c r="C342" s="241"/>
      <c r="D342" s="242"/>
    </row>
    <row r="343" spans="1:4" x14ac:dyDescent="0.2">
      <c r="A343" s="161">
        <v>43419</v>
      </c>
      <c r="B343" s="240">
        <v>7.1</v>
      </c>
      <c r="C343" s="241"/>
      <c r="D343" s="242"/>
    </row>
    <row r="344" spans="1:4" x14ac:dyDescent="0.2">
      <c r="A344" s="161">
        <v>43420</v>
      </c>
      <c r="B344" s="240">
        <v>9.8000000000000007</v>
      </c>
      <c r="C344" s="241"/>
      <c r="D344" s="242"/>
    </row>
    <row r="345" spans="1:4" x14ac:dyDescent="0.2">
      <c r="A345" s="161">
        <v>43421</v>
      </c>
      <c r="B345" s="240">
        <v>11.6</v>
      </c>
      <c r="C345" s="241"/>
      <c r="D345" s="242"/>
    </row>
    <row r="346" spans="1:4" x14ac:dyDescent="0.2">
      <c r="A346" s="161">
        <v>43422</v>
      </c>
      <c r="B346" s="240">
        <v>12.9</v>
      </c>
      <c r="C346" s="241"/>
      <c r="D346" s="242"/>
    </row>
    <row r="347" spans="1:4" x14ac:dyDescent="0.2">
      <c r="A347" s="161">
        <v>43423</v>
      </c>
      <c r="B347" s="240">
        <v>13</v>
      </c>
      <c r="C347" s="241"/>
      <c r="D347" s="242"/>
    </row>
    <row r="348" spans="1:4" x14ac:dyDescent="0.2">
      <c r="A348" s="161">
        <v>43424</v>
      </c>
      <c r="B348" s="240">
        <v>13.2</v>
      </c>
      <c r="C348" s="241"/>
      <c r="D348" s="242"/>
    </row>
    <row r="349" spans="1:4" x14ac:dyDescent="0.2">
      <c r="A349" s="161">
        <v>43425</v>
      </c>
      <c r="B349" s="240">
        <v>13.2</v>
      </c>
      <c r="C349" s="241"/>
      <c r="D349" s="242"/>
    </row>
    <row r="350" spans="1:4" x14ac:dyDescent="0.2">
      <c r="A350" s="161">
        <v>43426</v>
      </c>
      <c r="B350" s="240">
        <v>13.9</v>
      </c>
      <c r="C350" s="241"/>
      <c r="D350" s="242"/>
    </row>
    <row r="351" spans="1:4" x14ac:dyDescent="0.2">
      <c r="A351" s="161">
        <v>43427</v>
      </c>
      <c r="B351" s="240">
        <v>11.8</v>
      </c>
      <c r="C351" s="241"/>
      <c r="D351" s="242"/>
    </row>
    <row r="352" spans="1:4" x14ac:dyDescent="0.2">
      <c r="A352" s="161">
        <v>43428</v>
      </c>
      <c r="B352" s="240">
        <v>11.3</v>
      </c>
      <c r="C352" s="241"/>
      <c r="D352" s="242"/>
    </row>
    <row r="353" spans="1:6" x14ac:dyDescent="0.2">
      <c r="A353" s="161">
        <v>43429</v>
      </c>
      <c r="B353" s="240">
        <v>12.1</v>
      </c>
      <c r="C353" s="241"/>
      <c r="D353" s="242"/>
    </row>
    <row r="354" spans="1:6" x14ac:dyDescent="0.2">
      <c r="A354" s="161">
        <v>43430</v>
      </c>
      <c r="B354" s="240">
        <v>12</v>
      </c>
      <c r="C354" s="241"/>
      <c r="D354" s="242"/>
    </row>
    <row r="355" spans="1:6" x14ac:dyDescent="0.2">
      <c r="A355" s="161">
        <v>43431</v>
      </c>
      <c r="B355" s="240">
        <v>12</v>
      </c>
      <c r="C355" s="241"/>
      <c r="D355" s="242"/>
      <c r="F355" s="243"/>
    </row>
    <row r="356" spans="1:6" x14ac:dyDescent="0.2">
      <c r="A356" s="161">
        <v>43432</v>
      </c>
      <c r="B356" s="240">
        <v>10</v>
      </c>
      <c r="C356" s="241"/>
      <c r="D356" s="242"/>
    </row>
    <row r="357" spans="1:6" x14ac:dyDescent="0.2">
      <c r="A357" s="161">
        <v>43433</v>
      </c>
      <c r="B357" s="240">
        <v>7.3000000000000007</v>
      </c>
      <c r="C357" s="241"/>
      <c r="D357" s="242"/>
    </row>
    <row r="358" spans="1:6" x14ac:dyDescent="0.2">
      <c r="A358" s="161">
        <v>43434</v>
      </c>
      <c r="B358" s="244">
        <v>6.6999999999999993</v>
      </c>
      <c r="C358" s="245">
        <v>273.2</v>
      </c>
      <c r="D358" s="246">
        <v>273</v>
      </c>
    </row>
    <row r="359" spans="1:6" x14ac:dyDescent="0.2">
      <c r="A359" s="161">
        <v>43435</v>
      </c>
      <c r="B359" s="240">
        <v>8.1</v>
      </c>
      <c r="C359" s="241"/>
      <c r="D359" s="242"/>
    </row>
    <row r="360" spans="1:6" x14ac:dyDescent="0.2">
      <c r="A360" s="161">
        <v>43436</v>
      </c>
      <c r="B360" s="240">
        <v>5.9</v>
      </c>
      <c r="C360" s="241"/>
      <c r="D360" s="242"/>
    </row>
    <row r="361" spans="1:6" x14ac:dyDescent="0.2">
      <c r="A361" s="161">
        <v>43437</v>
      </c>
      <c r="B361" s="240">
        <v>4.9000000000000004</v>
      </c>
      <c r="C361" s="241"/>
      <c r="D361" s="242"/>
    </row>
    <row r="362" spans="1:6" x14ac:dyDescent="0.2">
      <c r="A362" s="161">
        <v>43438</v>
      </c>
      <c r="B362" s="240">
        <v>7.9</v>
      </c>
      <c r="C362" s="241"/>
      <c r="D362" s="242"/>
    </row>
    <row r="363" spans="1:6" x14ac:dyDescent="0.2">
      <c r="A363" s="161">
        <v>43439</v>
      </c>
      <c r="B363" s="240">
        <v>8.6999999999999993</v>
      </c>
      <c r="C363" s="241"/>
      <c r="D363" s="242"/>
    </row>
    <row r="364" spans="1:6" x14ac:dyDescent="0.2">
      <c r="A364" s="161">
        <v>43440</v>
      </c>
      <c r="B364" s="240">
        <v>6.6999999999999993</v>
      </c>
      <c r="C364" s="241"/>
      <c r="D364" s="242"/>
    </row>
    <row r="365" spans="1:6" x14ac:dyDescent="0.2">
      <c r="A365" s="161">
        <v>43441</v>
      </c>
      <c r="B365" s="240">
        <v>6.6999999999999993</v>
      </c>
      <c r="C365" s="241"/>
      <c r="D365" s="242"/>
    </row>
    <row r="366" spans="1:6" x14ac:dyDescent="0.2">
      <c r="A366" s="161">
        <v>43442</v>
      </c>
      <c r="B366" s="240">
        <v>7.4</v>
      </c>
      <c r="C366" s="241"/>
      <c r="D366" s="242"/>
    </row>
    <row r="367" spans="1:6" x14ac:dyDescent="0.2">
      <c r="A367" s="161">
        <v>43443</v>
      </c>
      <c r="B367" s="240">
        <v>8.1999999999999993</v>
      </c>
      <c r="C367" s="241"/>
      <c r="D367" s="242"/>
    </row>
    <row r="368" spans="1:6" x14ac:dyDescent="0.2">
      <c r="A368" s="161">
        <v>43444</v>
      </c>
      <c r="B368" s="240">
        <v>10.3</v>
      </c>
      <c r="C368" s="241"/>
      <c r="D368" s="242"/>
    </row>
    <row r="369" spans="1:6" x14ac:dyDescent="0.2">
      <c r="A369" s="161">
        <v>43445</v>
      </c>
      <c r="B369" s="240">
        <v>12.7</v>
      </c>
      <c r="C369" s="241"/>
      <c r="D369" s="242"/>
    </row>
    <row r="370" spans="1:6" x14ac:dyDescent="0.2">
      <c r="A370" s="161">
        <v>43446</v>
      </c>
      <c r="B370" s="240">
        <v>14.1</v>
      </c>
      <c r="C370" s="241"/>
      <c r="D370" s="242"/>
    </row>
    <row r="371" spans="1:6" x14ac:dyDescent="0.2">
      <c r="A371" s="161">
        <v>43447</v>
      </c>
      <c r="B371" s="240">
        <v>15.6</v>
      </c>
      <c r="C371" s="241"/>
      <c r="D371" s="242"/>
    </row>
    <row r="372" spans="1:6" x14ac:dyDescent="0.2">
      <c r="A372" s="161">
        <v>43448</v>
      </c>
      <c r="B372" s="240">
        <v>16.399999999999999</v>
      </c>
      <c r="C372" s="241"/>
      <c r="D372" s="242"/>
    </row>
    <row r="373" spans="1:6" x14ac:dyDescent="0.2">
      <c r="A373" s="161">
        <v>43449</v>
      </c>
      <c r="B373" s="240">
        <v>16.600000000000001</v>
      </c>
      <c r="C373" s="241"/>
      <c r="D373" s="242"/>
    </row>
    <row r="374" spans="1:6" x14ac:dyDescent="0.2">
      <c r="A374" s="161">
        <v>43450</v>
      </c>
      <c r="B374" s="240">
        <v>15.1</v>
      </c>
      <c r="C374" s="241"/>
      <c r="D374" s="242"/>
    </row>
    <row r="375" spans="1:6" x14ac:dyDescent="0.2">
      <c r="A375" s="161">
        <v>43451</v>
      </c>
      <c r="B375" s="240">
        <v>11.8</v>
      </c>
      <c r="C375" s="241"/>
      <c r="D375" s="242"/>
    </row>
    <row r="376" spans="1:6" x14ac:dyDescent="0.2">
      <c r="A376" s="161">
        <v>43452</v>
      </c>
      <c r="B376" s="240">
        <v>10</v>
      </c>
      <c r="C376" s="241"/>
      <c r="D376" s="242"/>
    </row>
    <row r="377" spans="1:6" x14ac:dyDescent="0.2">
      <c r="A377" s="161">
        <v>43453</v>
      </c>
      <c r="B377" s="240">
        <v>9.1</v>
      </c>
      <c r="C377" s="241"/>
      <c r="D377" s="242"/>
    </row>
    <row r="378" spans="1:6" x14ac:dyDescent="0.2">
      <c r="A378" s="161">
        <v>43454</v>
      </c>
      <c r="B378" s="240">
        <v>9</v>
      </c>
      <c r="C378" s="241"/>
      <c r="D378" s="242"/>
    </row>
    <row r="379" spans="1:6" x14ac:dyDescent="0.2">
      <c r="A379" s="161">
        <v>43455</v>
      </c>
      <c r="B379" s="240">
        <v>7.1</v>
      </c>
      <c r="C379" s="241"/>
      <c r="D379" s="242"/>
    </row>
    <row r="380" spans="1:6" x14ac:dyDescent="0.2">
      <c r="A380" s="161">
        <v>43456</v>
      </c>
      <c r="B380" s="240">
        <v>6.6</v>
      </c>
      <c r="C380" s="241"/>
      <c r="D380" s="242"/>
    </row>
    <row r="381" spans="1:6" x14ac:dyDescent="0.2">
      <c r="A381" s="161">
        <v>43457</v>
      </c>
      <c r="B381" s="240">
        <v>7.1</v>
      </c>
      <c r="C381" s="241"/>
      <c r="D381" s="242"/>
    </row>
    <row r="382" spans="1:6" x14ac:dyDescent="0.2">
      <c r="A382" s="161">
        <v>43458</v>
      </c>
      <c r="B382" s="240">
        <v>9.6999999999999993</v>
      </c>
      <c r="C382" s="241"/>
      <c r="D382" s="242"/>
      <c r="F382" s="243"/>
    </row>
    <row r="383" spans="1:6" x14ac:dyDescent="0.2">
      <c r="A383" s="161">
        <v>43459</v>
      </c>
      <c r="B383" s="240">
        <v>13.5</v>
      </c>
      <c r="C383" s="241"/>
      <c r="D383" s="242"/>
    </row>
    <row r="384" spans="1:6" x14ac:dyDescent="0.2">
      <c r="A384" s="161">
        <v>43460</v>
      </c>
      <c r="B384" s="240">
        <v>15.5</v>
      </c>
      <c r="C384" s="241"/>
      <c r="D384" s="242"/>
    </row>
    <row r="385" spans="1:4" x14ac:dyDescent="0.2">
      <c r="A385" s="161">
        <v>43461</v>
      </c>
      <c r="B385" s="240">
        <v>15.4</v>
      </c>
      <c r="C385" s="241"/>
      <c r="D385" s="242"/>
    </row>
    <row r="386" spans="1:4" x14ac:dyDescent="0.2">
      <c r="A386" s="161">
        <v>43462</v>
      </c>
      <c r="B386" s="240">
        <v>15.9</v>
      </c>
      <c r="C386" s="241"/>
      <c r="D386" s="242"/>
    </row>
    <row r="387" spans="1:4" x14ac:dyDescent="0.2">
      <c r="A387" s="161">
        <v>43463</v>
      </c>
      <c r="B387" s="240">
        <v>13.5</v>
      </c>
      <c r="C387" s="241"/>
      <c r="D387" s="242"/>
    </row>
    <row r="388" spans="1:4" x14ac:dyDescent="0.2">
      <c r="A388" s="161">
        <v>43464</v>
      </c>
      <c r="B388" s="240">
        <v>11.4</v>
      </c>
      <c r="C388" s="241"/>
      <c r="D388" s="247"/>
    </row>
    <row r="389" spans="1:4" ht="13.5" thickBot="1" x14ac:dyDescent="0.25">
      <c r="A389" s="161">
        <v>43465</v>
      </c>
      <c r="B389" s="250">
        <v>9.1999999999999993</v>
      </c>
      <c r="C389" s="251">
        <v>330.09999999999985</v>
      </c>
      <c r="D389" s="252">
        <v>330</v>
      </c>
    </row>
    <row r="390" spans="1:4" ht="13.5" thickBot="1" x14ac:dyDescent="0.25">
      <c r="A390" s="161"/>
      <c r="B390" s="253"/>
      <c r="C390" s="254"/>
      <c r="D390" s="255"/>
    </row>
    <row r="391" spans="1:4" ht="13.5" thickBot="1" x14ac:dyDescent="0.25">
      <c r="A391" s="256"/>
      <c r="B391" s="238"/>
      <c r="C391" s="238"/>
      <c r="D391" s="257"/>
    </row>
    <row r="392" spans="1:4" x14ac:dyDescent="0.2">
      <c r="A392" s="258" t="s">
        <v>121</v>
      </c>
      <c r="D392" s="342">
        <v>2091</v>
      </c>
    </row>
    <row r="393" spans="1:4" ht="13.5" thickBot="1" x14ac:dyDescent="0.25">
      <c r="A393" s="259" t="s">
        <v>122</v>
      </c>
      <c r="D393" s="343"/>
    </row>
    <row r="394" spans="1:4" ht="13.5" thickBot="1" x14ac:dyDescent="0.25">
      <c r="A394" s="260"/>
      <c r="B394" s="254"/>
      <c r="C394" s="254"/>
      <c r="D394" s="261"/>
    </row>
    <row r="395" spans="1:4" x14ac:dyDescent="0.2">
      <c r="A395" s="262"/>
      <c r="D395" s="243"/>
    </row>
    <row r="396" spans="1:4" x14ac:dyDescent="0.2">
      <c r="A396" s="262"/>
    </row>
    <row r="397" spans="1:4" x14ac:dyDescent="0.2">
      <c r="A397" s="262"/>
    </row>
    <row r="398" spans="1:4" x14ac:dyDescent="0.2">
      <c r="A398" s="262"/>
    </row>
    <row r="399" spans="1:4" x14ac:dyDescent="0.2">
      <c r="A399" s="262"/>
    </row>
    <row r="400" spans="1:4" x14ac:dyDescent="0.2">
      <c r="A400" s="262"/>
    </row>
    <row r="401" spans="1:1" x14ac:dyDescent="0.2">
      <c r="A401" s="262"/>
    </row>
    <row r="402" spans="1:1" x14ac:dyDescent="0.2">
      <c r="A402" s="262"/>
    </row>
    <row r="403" spans="1:1" x14ac:dyDescent="0.2">
      <c r="A403" s="262"/>
    </row>
    <row r="404" spans="1:1" x14ac:dyDescent="0.2">
      <c r="A404" s="262"/>
    </row>
    <row r="405" spans="1:1" x14ac:dyDescent="0.2">
      <c r="A405" s="262"/>
    </row>
    <row r="406" spans="1:1" x14ac:dyDescent="0.2">
      <c r="A406" s="262"/>
    </row>
    <row r="407" spans="1:1" x14ac:dyDescent="0.2">
      <c r="A407" s="262"/>
    </row>
    <row r="408" spans="1:1" x14ac:dyDescent="0.2">
      <c r="A408" s="262"/>
    </row>
    <row r="409" spans="1:1" x14ac:dyDescent="0.2">
      <c r="A409" s="262"/>
    </row>
    <row r="410" spans="1:1" x14ac:dyDescent="0.2">
      <c r="A410" s="262"/>
    </row>
    <row r="411" spans="1:1" x14ac:dyDescent="0.2">
      <c r="A411" s="262"/>
    </row>
    <row r="412" spans="1:1" x14ac:dyDescent="0.2">
      <c r="A412" s="262"/>
    </row>
    <row r="413" spans="1:1" x14ac:dyDescent="0.2">
      <c r="A413" s="262"/>
    </row>
    <row r="414" spans="1:1" x14ac:dyDescent="0.2">
      <c r="A414" s="262"/>
    </row>
    <row r="415" spans="1:1" x14ac:dyDescent="0.2">
      <c r="A415" s="262"/>
    </row>
    <row r="416" spans="1:1" x14ac:dyDescent="0.2">
      <c r="A416" s="262"/>
    </row>
    <row r="417" spans="1:1" x14ac:dyDescent="0.2">
      <c r="A417" s="262"/>
    </row>
  </sheetData>
  <mergeCells count="9">
    <mergeCell ref="A11:D11"/>
    <mergeCell ref="A17:D17"/>
    <mergeCell ref="D392:D393"/>
    <mergeCell ref="A3:D3"/>
    <mergeCell ref="A4:D4"/>
    <mergeCell ref="A6:D6"/>
    <mergeCell ref="A7:D7"/>
    <mergeCell ref="A9:B9"/>
    <mergeCell ref="C9:D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03107-08B0-40A4-8A97-255E1997D6DF}">
  <sheetPr>
    <pageSetUpPr fitToPage="1"/>
  </sheetPr>
  <dimension ref="A1:M103"/>
  <sheetViews>
    <sheetView workbookViewId="0">
      <selection activeCell="I80" sqref="I80"/>
    </sheetView>
  </sheetViews>
  <sheetFormatPr baseColWidth="10" defaultRowHeight="12.75" x14ac:dyDescent="0.2"/>
  <cols>
    <col min="1" max="1" width="11" customWidth="1"/>
    <col min="2" max="11" width="9.28515625" customWidth="1"/>
    <col min="12" max="12" width="11" customWidth="1"/>
    <col min="13" max="256" width="9.140625" customWidth="1"/>
    <col min="257" max="257" width="11" customWidth="1"/>
    <col min="258" max="267" width="9.28515625" customWidth="1"/>
    <col min="268" max="268" width="11" customWidth="1"/>
    <col min="269" max="512" width="9.140625" customWidth="1"/>
    <col min="513" max="513" width="11" customWidth="1"/>
    <col min="514" max="523" width="9.28515625" customWidth="1"/>
    <col min="524" max="524" width="11" customWidth="1"/>
    <col min="525" max="768" width="9.140625" customWidth="1"/>
    <col min="769" max="769" width="11" customWidth="1"/>
    <col min="770" max="779" width="9.28515625" customWidth="1"/>
    <col min="780" max="780" width="11" customWidth="1"/>
    <col min="781" max="1024" width="9.140625" customWidth="1"/>
    <col min="1025" max="1025" width="11" customWidth="1"/>
    <col min="1026" max="1035" width="9.28515625" customWidth="1"/>
    <col min="1036" max="1036" width="11" customWidth="1"/>
    <col min="1037" max="1280" width="9.140625" customWidth="1"/>
    <col min="1281" max="1281" width="11" customWidth="1"/>
    <col min="1282" max="1291" width="9.28515625" customWidth="1"/>
    <col min="1292" max="1292" width="11" customWidth="1"/>
    <col min="1293" max="1536" width="9.140625" customWidth="1"/>
    <col min="1537" max="1537" width="11" customWidth="1"/>
    <col min="1538" max="1547" width="9.28515625" customWidth="1"/>
    <col min="1548" max="1548" width="11" customWidth="1"/>
    <col min="1549" max="1792" width="9.140625" customWidth="1"/>
    <col min="1793" max="1793" width="11" customWidth="1"/>
    <col min="1794" max="1803" width="9.28515625" customWidth="1"/>
    <col min="1804" max="1804" width="11" customWidth="1"/>
    <col min="1805" max="2048" width="9.140625" customWidth="1"/>
    <col min="2049" max="2049" width="11" customWidth="1"/>
    <col min="2050" max="2059" width="9.28515625" customWidth="1"/>
    <col min="2060" max="2060" width="11" customWidth="1"/>
    <col min="2061" max="2304" width="9.140625" customWidth="1"/>
    <col min="2305" max="2305" width="11" customWidth="1"/>
    <col min="2306" max="2315" width="9.28515625" customWidth="1"/>
    <col min="2316" max="2316" width="11" customWidth="1"/>
    <col min="2317" max="2560" width="9.140625" customWidth="1"/>
    <col min="2561" max="2561" width="11" customWidth="1"/>
    <col min="2562" max="2571" width="9.28515625" customWidth="1"/>
    <col min="2572" max="2572" width="11" customWidth="1"/>
    <col min="2573" max="2816" width="9.140625" customWidth="1"/>
    <col min="2817" max="2817" width="11" customWidth="1"/>
    <col min="2818" max="2827" width="9.28515625" customWidth="1"/>
    <col min="2828" max="2828" width="11" customWidth="1"/>
    <col min="2829" max="3072" width="9.140625" customWidth="1"/>
    <col min="3073" max="3073" width="11" customWidth="1"/>
    <col min="3074" max="3083" width="9.28515625" customWidth="1"/>
    <col min="3084" max="3084" width="11" customWidth="1"/>
    <col min="3085" max="3328" width="9.140625" customWidth="1"/>
    <col min="3329" max="3329" width="11" customWidth="1"/>
    <col min="3330" max="3339" width="9.28515625" customWidth="1"/>
    <col min="3340" max="3340" width="11" customWidth="1"/>
    <col min="3341" max="3584" width="9.140625" customWidth="1"/>
    <col min="3585" max="3585" width="11" customWidth="1"/>
    <col min="3586" max="3595" width="9.28515625" customWidth="1"/>
    <col min="3596" max="3596" width="11" customWidth="1"/>
    <col min="3597" max="3840" width="9.140625" customWidth="1"/>
    <col min="3841" max="3841" width="11" customWidth="1"/>
    <col min="3842" max="3851" width="9.28515625" customWidth="1"/>
    <col min="3852" max="3852" width="11" customWidth="1"/>
    <col min="3853" max="4096" width="9.140625" customWidth="1"/>
    <col min="4097" max="4097" width="11" customWidth="1"/>
    <col min="4098" max="4107" width="9.28515625" customWidth="1"/>
    <col min="4108" max="4108" width="11" customWidth="1"/>
    <col min="4109" max="4352" width="9.140625" customWidth="1"/>
    <col min="4353" max="4353" width="11" customWidth="1"/>
    <col min="4354" max="4363" width="9.28515625" customWidth="1"/>
    <col min="4364" max="4364" width="11" customWidth="1"/>
    <col min="4365" max="4608" width="9.140625" customWidth="1"/>
    <col min="4609" max="4609" width="11" customWidth="1"/>
    <col min="4610" max="4619" width="9.28515625" customWidth="1"/>
    <col min="4620" max="4620" width="11" customWidth="1"/>
    <col min="4621" max="4864" width="9.140625" customWidth="1"/>
    <col min="4865" max="4865" width="11" customWidth="1"/>
    <col min="4866" max="4875" width="9.28515625" customWidth="1"/>
    <col min="4876" max="4876" width="11" customWidth="1"/>
    <col min="4877" max="5120" width="9.140625" customWidth="1"/>
    <col min="5121" max="5121" width="11" customWidth="1"/>
    <col min="5122" max="5131" width="9.28515625" customWidth="1"/>
    <col min="5132" max="5132" width="11" customWidth="1"/>
    <col min="5133" max="5376" width="9.140625" customWidth="1"/>
    <col min="5377" max="5377" width="11" customWidth="1"/>
    <col min="5378" max="5387" width="9.28515625" customWidth="1"/>
    <col min="5388" max="5388" width="11" customWidth="1"/>
    <col min="5389" max="5632" width="9.140625" customWidth="1"/>
    <col min="5633" max="5633" width="11" customWidth="1"/>
    <col min="5634" max="5643" width="9.28515625" customWidth="1"/>
    <col min="5644" max="5644" width="11" customWidth="1"/>
    <col min="5645" max="5888" width="9.140625" customWidth="1"/>
    <col min="5889" max="5889" width="11" customWidth="1"/>
    <col min="5890" max="5899" width="9.28515625" customWidth="1"/>
    <col min="5900" max="5900" width="11" customWidth="1"/>
    <col min="5901" max="6144" width="9.140625" customWidth="1"/>
    <col min="6145" max="6145" width="11" customWidth="1"/>
    <col min="6146" max="6155" width="9.28515625" customWidth="1"/>
    <col min="6156" max="6156" width="11" customWidth="1"/>
    <col min="6157" max="6400" width="9.140625" customWidth="1"/>
    <col min="6401" max="6401" width="11" customWidth="1"/>
    <col min="6402" max="6411" width="9.28515625" customWidth="1"/>
    <col min="6412" max="6412" width="11" customWidth="1"/>
    <col min="6413" max="6656" width="9.140625" customWidth="1"/>
    <col min="6657" max="6657" width="11" customWidth="1"/>
    <col min="6658" max="6667" width="9.28515625" customWidth="1"/>
    <col min="6668" max="6668" width="11" customWidth="1"/>
    <col min="6669" max="6912" width="9.140625" customWidth="1"/>
    <col min="6913" max="6913" width="11" customWidth="1"/>
    <col min="6914" max="6923" width="9.28515625" customWidth="1"/>
    <col min="6924" max="6924" width="11" customWidth="1"/>
    <col min="6925" max="7168" width="9.140625" customWidth="1"/>
    <col min="7169" max="7169" width="11" customWidth="1"/>
    <col min="7170" max="7179" width="9.28515625" customWidth="1"/>
    <col min="7180" max="7180" width="11" customWidth="1"/>
    <col min="7181" max="7424" width="9.140625" customWidth="1"/>
    <col min="7425" max="7425" width="11" customWidth="1"/>
    <col min="7426" max="7435" width="9.28515625" customWidth="1"/>
    <col min="7436" max="7436" width="11" customWidth="1"/>
    <col min="7437" max="7680" width="9.140625" customWidth="1"/>
    <col min="7681" max="7681" width="11" customWidth="1"/>
    <col min="7682" max="7691" width="9.28515625" customWidth="1"/>
    <col min="7692" max="7692" width="11" customWidth="1"/>
    <col min="7693" max="7936" width="9.140625" customWidth="1"/>
    <col min="7937" max="7937" width="11" customWidth="1"/>
    <col min="7938" max="7947" width="9.28515625" customWidth="1"/>
    <col min="7948" max="7948" width="11" customWidth="1"/>
    <col min="7949" max="8192" width="9.140625" customWidth="1"/>
    <col min="8193" max="8193" width="11" customWidth="1"/>
    <col min="8194" max="8203" width="9.28515625" customWidth="1"/>
    <col min="8204" max="8204" width="11" customWidth="1"/>
    <col min="8205" max="8448" width="9.140625" customWidth="1"/>
    <col min="8449" max="8449" width="11" customWidth="1"/>
    <col min="8450" max="8459" width="9.28515625" customWidth="1"/>
    <col min="8460" max="8460" width="11" customWidth="1"/>
    <col min="8461" max="8704" width="9.140625" customWidth="1"/>
    <col min="8705" max="8705" width="11" customWidth="1"/>
    <col min="8706" max="8715" width="9.28515625" customWidth="1"/>
    <col min="8716" max="8716" width="11" customWidth="1"/>
    <col min="8717" max="8960" width="9.140625" customWidth="1"/>
    <col min="8961" max="8961" width="11" customWidth="1"/>
    <col min="8962" max="8971" width="9.28515625" customWidth="1"/>
    <col min="8972" max="8972" width="11" customWidth="1"/>
    <col min="8973" max="9216" width="9.140625" customWidth="1"/>
    <col min="9217" max="9217" width="11" customWidth="1"/>
    <col min="9218" max="9227" width="9.28515625" customWidth="1"/>
    <col min="9228" max="9228" width="11" customWidth="1"/>
    <col min="9229" max="9472" width="9.140625" customWidth="1"/>
    <col min="9473" max="9473" width="11" customWidth="1"/>
    <col min="9474" max="9483" width="9.28515625" customWidth="1"/>
    <col min="9484" max="9484" width="11" customWidth="1"/>
    <col min="9485" max="9728" width="9.140625" customWidth="1"/>
    <col min="9729" max="9729" width="11" customWidth="1"/>
    <col min="9730" max="9739" width="9.28515625" customWidth="1"/>
    <col min="9740" max="9740" width="11" customWidth="1"/>
    <col min="9741" max="9984" width="9.140625" customWidth="1"/>
    <col min="9985" max="9985" width="11" customWidth="1"/>
    <col min="9986" max="9995" width="9.28515625" customWidth="1"/>
    <col min="9996" max="9996" width="11" customWidth="1"/>
    <col min="9997" max="10240" width="9.140625" customWidth="1"/>
    <col min="10241" max="10241" width="11" customWidth="1"/>
    <col min="10242" max="10251" width="9.28515625" customWidth="1"/>
    <col min="10252" max="10252" width="11" customWidth="1"/>
    <col min="10253" max="10496" width="9.140625" customWidth="1"/>
    <col min="10497" max="10497" width="11" customWidth="1"/>
    <col min="10498" max="10507" width="9.28515625" customWidth="1"/>
    <col min="10508" max="10508" width="11" customWidth="1"/>
    <col min="10509" max="10752" width="9.140625" customWidth="1"/>
    <col min="10753" max="10753" width="11" customWidth="1"/>
    <col min="10754" max="10763" width="9.28515625" customWidth="1"/>
    <col min="10764" max="10764" width="11" customWidth="1"/>
    <col min="10765" max="11008" width="9.140625" customWidth="1"/>
    <col min="11009" max="11009" width="11" customWidth="1"/>
    <col min="11010" max="11019" width="9.28515625" customWidth="1"/>
    <col min="11020" max="11020" width="11" customWidth="1"/>
    <col min="11021" max="11264" width="9.140625" customWidth="1"/>
    <col min="11265" max="11265" width="11" customWidth="1"/>
    <col min="11266" max="11275" width="9.28515625" customWidth="1"/>
    <col min="11276" max="11276" width="11" customWidth="1"/>
    <col min="11277" max="11520" width="9.140625" customWidth="1"/>
    <col min="11521" max="11521" width="11" customWidth="1"/>
    <col min="11522" max="11531" width="9.28515625" customWidth="1"/>
    <col min="11532" max="11532" width="11" customWidth="1"/>
    <col min="11533" max="11776" width="9.140625" customWidth="1"/>
    <col min="11777" max="11777" width="11" customWidth="1"/>
    <col min="11778" max="11787" width="9.28515625" customWidth="1"/>
    <col min="11788" max="11788" width="11" customWidth="1"/>
    <col min="11789" max="12032" width="9.140625" customWidth="1"/>
    <col min="12033" max="12033" width="11" customWidth="1"/>
    <col min="12034" max="12043" width="9.28515625" customWidth="1"/>
    <col min="12044" max="12044" width="11" customWidth="1"/>
    <col min="12045" max="12288" width="9.140625" customWidth="1"/>
    <col min="12289" max="12289" width="11" customWidth="1"/>
    <col min="12290" max="12299" width="9.28515625" customWidth="1"/>
    <col min="12300" max="12300" width="11" customWidth="1"/>
    <col min="12301" max="12544" width="9.140625" customWidth="1"/>
    <col min="12545" max="12545" width="11" customWidth="1"/>
    <col min="12546" max="12555" width="9.28515625" customWidth="1"/>
    <col min="12556" max="12556" width="11" customWidth="1"/>
    <col min="12557" max="12800" width="9.140625" customWidth="1"/>
    <col min="12801" max="12801" width="11" customWidth="1"/>
    <col min="12802" max="12811" width="9.28515625" customWidth="1"/>
    <col min="12812" max="12812" width="11" customWidth="1"/>
    <col min="12813" max="13056" width="9.140625" customWidth="1"/>
    <col min="13057" max="13057" width="11" customWidth="1"/>
    <col min="13058" max="13067" width="9.28515625" customWidth="1"/>
    <col min="13068" max="13068" width="11" customWidth="1"/>
    <col min="13069" max="13312" width="9.140625" customWidth="1"/>
    <col min="13313" max="13313" width="11" customWidth="1"/>
    <col min="13314" max="13323" width="9.28515625" customWidth="1"/>
    <col min="13324" max="13324" width="11" customWidth="1"/>
    <col min="13325" max="13568" width="9.140625" customWidth="1"/>
    <col min="13569" max="13569" width="11" customWidth="1"/>
    <col min="13570" max="13579" width="9.28515625" customWidth="1"/>
    <col min="13580" max="13580" width="11" customWidth="1"/>
    <col min="13581" max="13824" width="9.140625" customWidth="1"/>
    <col min="13825" max="13825" width="11" customWidth="1"/>
    <col min="13826" max="13835" width="9.28515625" customWidth="1"/>
    <col min="13836" max="13836" width="11" customWidth="1"/>
    <col min="13837" max="14080" width="9.140625" customWidth="1"/>
    <col min="14081" max="14081" width="11" customWidth="1"/>
    <col min="14082" max="14091" width="9.28515625" customWidth="1"/>
    <col min="14092" max="14092" width="11" customWidth="1"/>
    <col min="14093" max="14336" width="9.140625" customWidth="1"/>
    <col min="14337" max="14337" width="11" customWidth="1"/>
    <col min="14338" max="14347" width="9.28515625" customWidth="1"/>
    <col min="14348" max="14348" width="11" customWidth="1"/>
    <col min="14349" max="14592" width="9.140625" customWidth="1"/>
    <col min="14593" max="14593" width="11" customWidth="1"/>
    <col min="14594" max="14603" width="9.28515625" customWidth="1"/>
    <col min="14604" max="14604" width="11" customWidth="1"/>
    <col min="14605" max="14848" width="9.140625" customWidth="1"/>
    <col min="14849" max="14849" width="11" customWidth="1"/>
    <col min="14850" max="14859" width="9.28515625" customWidth="1"/>
    <col min="14860" max="14860" width="11" customWidth="1"/>
    <col min="14861" max="15104" width="9.140625" customWidth="1"/>
    <col min="15105" max="15105" width="11" customWidth="1"/>
    <col min="15106" max="15115" width="9.28515625" customWidth="1"/>
    <col min="15116" max="15116" width="11" customWidth="1"/>
    <col min="15117" max="15360" width="9.140625" customWidth="1"/>
    <col min="15361" max="15361" width="11" customWidth="1"/>
    <col min="15362" max="15371" width="9.28515625" customWidth="1"/>
    <col min="15372" max="15372" width="11" customWidth="1"/>
    <col min="15373" max="15616" width="9.140625" customWidth="1"/>
    <col min="15617" max="15617" width="11" customWidth="1"/>
    <col min="15618" max="15627" width="9.28515625" customWidth="1"/>
    <col min="15628" max="15628" width="11" customWidth="1"/>
    <col min="15629" max="15872" width="9.140625" customWidth="1"/>
    <col min="15873" max="15873" width="11" customWidth="1"/>
    <col min="15874" max="15883" width="9.28515625" customWidth="1"/>
    <col min="15884" max="15884" width="11" customWidth="1"/>
    <col min="15885" max="16128" width="9.140625" customWidth="1"/>
    <col min="16129" max="16129" width="11" customWidth="1"/>
    <col min="16130" max="16139" width="9.28515625" customWidth="1"/>
    <col min="16140" max="16140" width="11" customWidth="1"/>
    <col min="16141" max="16384" width="9.140625" customWidth="1"/>
  </cols>
  <sheetData>
    <row r="1" spans="1:13" ht="18.75" x14ac:dyDescent="0.3">
      <c r="A1" s="264" t="s">
        <v>105</v>
      </c>
      <c r="K1" s="265"/>
      <c r="L1" s="266" t="s">
        <v>104</v>
      </c>
    </row>
    <row r="2" spans="1:13" ht="18.75" x14ac:dyDescent="0.3">
      <c r="A2" s="264" t="s">
        <v>103</v>
      </c>
      <c r="K2" s="267"/>
      <c r="L2" s="266" t="s">
        <v>102</v>
      </c>
    </row>
    <row r="3" spans="1:13" ht="16.5" customHeight="1" thickBot="1" x14ac:dyDescent="0.25"/>
    <row r="4" spans="1:13" x14ac:dyDescent="0.2">
      <c r="A4" s="268" t="s">
        <v>101</v>
      </c>
      <c r="B4" s="269">
        <v>1961</v>
      </c>
      <c r="C4" s="270">
        <v>1962</v>
      </c>
      <c r="D4" s="270">
        <v>1963</v>
      </c>
      <c r="E4" s="270">
        <v>1964</v>
      </c>
      <c r="F4" s="270">
        <v>1965</v>
      </c>
      <c r="G4" s="270">
        <v>1966</v>
      </c>
      <c r="H4" s="270">
        <v>1967</v>
      </c>
      <c r="I4" s="270">
        <v>1968</v>
      </c>
      <c r="J4" s="270">
        <v>1969</v>
      </c>
      <c r="K4" s="271">
        <v>1970</v>
      </c>
      <c r="L4" s="272" t="s">
        <v>100</v>
      </c>
    </row>
    <row r="5" spans="1:13" x14ac:dyDescent="0.2">
      <c r="A5" s="273" t="s">
        <v>99</v>
      </c>
      <c r="B5" s="274">
        <v>429</v>
      </c>
      <c r="C5" s="275">
        <v>387</v>
      </c>
      <c r="D5" s="275">
        <v>648</v>
      </c>
      <c r="E5" s="275">
        <v>486</v>
      </c>
      <c r="F5" s="275">
        <v>422</v>
      </c>
      <c r="G5" s="275">
        <v>480</v>
      </c>
      <c r="H5" s="275">
        <v>403</v>
      </c>
      <c r="I5" s="275">
        <v>437</v>
      </c>
      <c r="J5" s="275">
        <v>364</v>
      </c>
      <c r="K5" s="276">
        <v>420</v>
      </c>
      <c r="L5" s="277" t="s">
        <v>98</v>
      </c>
    </row>
    <row r="6" spans="1:13" x14ac:dyDescent="0.2">
      <c r="A6" s="273" t="s">
        <v>97</v>
      </c>
      <c r="B6" s="274">
        <v>258</v>
      </c>
      <c r="C6" s="275">
        <v>386</v>
      </c>
      <c r="D6" s="275">
        <v>520</v>
      </c>
      <c r="E6" s="275">
        <v>339</v>
      </c>
      <c r="F6" s="275">
        <v>415</v>
      </c>
      <c r="G6" s="275">
        <v>272</v>
      </c>
      <c r="H6" s="275">
        <v>301</v>
      </c>
      <c r="I6" s="275">
        <v>418</v>
      </c>
      <c r="J6" s="275">
        <v>434</v>
      </c>
      <c r="K6" s="276">
        <v>401</v>
      </c>
      <c r="L6" s="277" t="s">
        <v>96</v>
      </c>
    </row>
    <row r="7" spans="1:13" x14ac:dyDescent="0.2">
      <c r="A7" s="273" t="s">
        <v>95</v>
      </c>
      <c r="B7" s="274">
        <v>260</v>
      </c>
      <c r="C7" s="275">
        <v>426</v>
      </c>
      <c r="D7" s="275">
        <v>329</v>
      </c>
      <c r="E7" s="275">
        <v>397</v>
      </c>
      <c r="F7" s="275">
        <v>334</v>
      </c>
      <c r="G7" s="275">
        <v>338</v>
      </c>
      <c r="H7" s="275">
        <v>287</v>
      </c>
      <c r="I7" s="275">
        <v>313</v>
      </c>
      <c r="J7" s="275">
        <v>367</v>
      </c>
      <c r="K7" s="276">
        <v>408</v>
      </c>
      <c r="L7" s="277" t="s">
        <v>94</v>
      </c>
    </row>
    <row r="8" spans="1:13" x14ac:dyDescent="0.2">
      <c r="A8" s="273" t="s">
        <v>93</v>
      </c>
      <c r="B8" s="274">
        <v>138</v>
      </c>
      <c r="C8" s="275">
        <v>229</v>
      </c>
      <c r="D8" s="275">
        <v>208</v>
      </c>
      <c r="E8" s="275">
        <v>214</v>
      </c>
      <c r="F8" s="275">
        <v>240</v>
      </c>
      <c r="G8" s="275">
        <v>207</v>
      </c>
      <c r="H8" s="275">
        <v>255</v>
      </c>
      <c r="I8" s="275">
        <v>203</v>
      </c>
      <c r="J8" s="275">
        <v>231</v>
      </c>
      <c r="K8" s="276">
        <v>303</v>
      </c>
      <c r="L8" s="277" t="s">
        <v>92</v>
      </c>
    </row>
    <row r="9" spans="1:13" x14ac:dyDescent="0.2">
      <c r="A9" s="273" t="s">
        <v>91</v>
      </c>
      <c r="B9" s="274">
        <v>148</v>
      </c>
      <c r="C9" s="275">
        <v>186</v>
      </c>
      <c r="D9" s="275">
        <v>161</v>
      </c>
      <c r="E9" s="275">
        <v>60</v>
      </c>
      <c r="F9" s="275">
        <v>125</v>
      </c>
      <c r="G9" s="275">
        <v>105</v>
      </c>
      <c r="H9" s="275">
        <v>116</v>
      </c>
      <c r="I9" s="275">
        <v>165</v>
      </c>
      <c r="J9" s="275">
        <v>103</v>
      </c>
      <c r="K9" s="276">
        <v>96</v>
      </c>
      <c r="L9" s="277" t="s">
        <v>90</v>
      </c>
    </row>
    <row r="10" spans="1:13" x14ac:dyDescent="0.2">
      <c r="A10" s="273" t="s">
        <v>89</v>
      </c>
      <c r="B10" s="274">
        <v>48</v>
      </c>
      <c r="C10" s="275">
        <v>65</v>
      </c>
      <c r="D10" s="275">
        <v>32</v>
      </c>
      <c r="E10" s="275">
        <v>35</v>
      </c>
      <c r="F10" s="275">
        <v>46</v>
      </c>
      <c r="G10" s="275">
        <v>29</v>
      </c>
      <c r="H10" s="275">
        <v>54</v>
      </c>
      <c r="I10" s="275">
        <v>43</v>
      </c>
      <c r="J10" s="275">
        <v>60</v>
      </c>
      <c r="K10" s="276">
        <v>13</v>
      </c>
      <c r="L10" s="277" t="s">
        <v>88</v>
      </c>
    </row>
    <row r="11" spans="1:13" x14ac:dyDescent="0.2">
      <c r="A11" s="273" t="s">
        <v>87</v>
      </c>
      <c r="B11" s="274">
        <v>38</v>
      </c>
      <c r="C11" s="275">
        <v>42</v>
      </c>
      <c r="D11" s="275">
        <v>13</v>
      </c>
      <c r="E11" s="275">
        <v>22</v>
      </c>
      <c r="F11" s="275">
        <v>54</v>
      </c>
      <c r="G11" s="275">
        <v>32</v>
      </c>
      <c r="H11" s="275">
        <v>3</v>
      </c>
      <c r="I11" s="275">
        <v>32</v>
      </c>
      <c r="J11" s="275">
        <v>20</v>
      </c>
      <c r="K11" s="276">
        <v>40</v>
      </c>
      <c r="L11" s="277" t="s">
        <v>86</v>
      </c>
    </row>
    <row r="12" spans="1:13" x14ac:dyDescent="0.2">
      <c r="A12" s="273" t="s">
        <v>85</v>
      </c>
      <c r="B12" s="274">
        <v>25</v>
      </c>
      <c r="C12" s="275">
        <v>20</v>
      </c>
      <c r="D12" s="275">
        <v>47</v>
      </c>
      <c r="E12" s="275">
        <v>23</v>
      </c>
      <c r="F12" s="275">
        <v>32</v>
      </c>
      <c r="G12" s="275">
        <v>36</v>
      </c>
      <c r="H12" s="275">
        <v>13</v>
      </c>
      <c r="I12" s="275">
        <v>16</v>
      </c>
      <c r="J12" s="275">
        <v>34</v>
      </c>
      <c r="K12" s="276">
        <v>18</v>
      </c>
      <c r="L12" s="277" t="s">
        <v>84</v>
      </c>
    </row>
    <row r="13" spans="1:13" x14ac:dyDescent="0.2">
      <c r="A13" s="273" t="s">
        <v>83</v>
      </c>
      <c r="B13" s="274">
        <v>16</v>
      </c>
      <c r="C13" s="275">
        <v>87</v>
      </c>
      <c r="D13" s="275">
        <v>68</v>
      </c>
      <c r="E13" s="275">
        <v>56</v>
      </c>
      <c r="F13" s="275">
        <v>93</v>
      </c>
      <c r="G13" s="275">
        <v>57</v>
      </c>
      <c r="H13" s="275">
        <v>70</v>
      </c>
      <c r="I13" s="275">
        <v>60</v>
      </c>
      <c r="J13" s="275">
        <v>51</v>
      </c>
      <c r="K13" s="276">
        <v>39</v>
      </c>
      <c r="L13" s="277" t="s">
        <v>82</v>
      </c>
    </row>
    <row r="14" spans="1:13" x14ac:dyDescent="0.2">
      <c r="A14" s="273" t="s">
        <v>81</v>
      </c>
      <c r="B14" s="274">
        <v>145</v>
      </c>
      <c r="C14" s="275">
        <v>175</v>
      </c>
      <c r="D14" s="275">
        <v>190</v>
      </c>
      <c r="E14" s="275">
        <v>254</v>
      </c>
      <c r="F14" s="275">
        <v>168</v>
      </c>
      <c r="G14" s="275">
        <v>133</v>
      </c>
      <c r="H14" s="275">
        <v>134</v>
      </c>
      <c r="I14" s="275">
        <v>131</v>
      </c>
      <c r="J14" s="275">
        <v>114</v>
      </c>
      <c r="K14" s="276">
        <v>172</v>
      </c>
      <c r="L14" s="277" t="s">
        <v>80</v>
      </c>
    </row>
    <row r="15" spans="1:13" x14ac:dyDescent="0.2">
      <c r="A15" s="278" t="s">
        <v>79</v>
      </c>
      <c r="B15" s="279">
        <v>332</v>
      </c>
      <c r="C15" s="280">
        <v>349</v>
      </c>
      <c r="D15" s="280">
        <v>224</v>
      </c>
      <c r="E15" s="280">
        <v>294</v>
      </c>
      <c r="F15" s="280">
        <v>372</v>
      </c>
      <c r="G15" s="280">
        <v>350</v>
      </c>
      <c r="H15" s="280">
        <v>344</v>
      </c>
      <c r="I15" s="280">
        <v>332</v>
      </c>
      <c r="J15" s="280">
        <v>298</v>
      </c>
      <c r="K15" s="281">
        <v>242</v>
      </c>
      <c r="L15" s="282" t="s">
        <v>78</v>
      </c>
      <c r="M15" s="283"/>
    </row>
    <row r="16" spans="1:13" ht="13.5" thickBot="1" x14ac:dyDescent="0.25">
      <c r="A16" s="284" t="s">
        <v>77</v>
      </c>
      <c r="B16" s="285">
        <v>425</v>
      </c>
      <c r="C16" s="286">
        <v>490</v>
      </c>
      <c r="D16" s="286">
        <v>524</v>
      </c>
      <c r="E16" s="286">
        <v>437</v>
      </c>
      <c r="F16" s="286">
        <v>363</v>
      </c>
      <c r="G16" s="286">
        <v>364</v>
      </c>
      <c r="H16" s="286">
        <v>433</v>
      </c>
      <c r="I16" s="286">
        <v>493</v>
      </c>
      <c r="J16" s="286">
        <v>521</v>
      </c>
      <c r="K16" s="287">
        <v>429</v>
      </c>
      <c r="L16" s="288" t="s">
        <v>76</v>
      </c>
      <c r="M16" s="283"/>
    </row>
    <row r="17" spans="1:13" ht="14.25" thickTop="1" thickBot="1" x14ac:dyDescent="0.25">
      <c r="A17" s="289" t="s">
        <v>75</v>
      </c>
      <c r="B17" s="290">
        <v>2262</v>
      </c>
      <c r="C17" s="291">
        <v>2842</v>
      </c>
      <c r="D17" s="292">
        <v>2964</v>
      </c>
      <c r="E17" s="291">
        <v>2617</v>
      </c>
      <c r="F17" s="291">
        <v>2664</v>
      </c>
      <c r="G17" s="291">
        <v>2403</v>
      </c>
      <c r="H17" s="291">
        <v>2413</v>
      </c>
      <c r="I17" s="291">
        <v>2643</v>
      </c>
      <c r="J17" s="291">
        <v>2597</v>
      </c>
      <c r="K17" s="293">
        <v>2581</v>
      </c>
      <c r="L17" s="294" t="s">
        <v>74</v>
      </c>
      <c r="M17" s="283"/>
    </row>
    <row r="18" spans="1:13" ht="13.5" thickBot="1" x14ac:dyDescent="0.25">
      <c r="A18" s="165"/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9"/>
      <c r="M18" s="283"/>
    </row>
    <row r="19" spans="1:13" x14ac:dyDescent="0.2">
      <c r="A19" s="295" t="s">
        <v>101</v>
      </c>
      <c r="B19" s="270">
        <v>1971</v>
      </c>
      <c r="C19" s="270">
        <v>1972</v>
      </c>
      <c r="D19" s="270">
        <v>1973</v>
      </c>
      <c r="E19" s="270">
        <v>1974</v>
      </c>
      <c r="F19" s="269">
        <v>1975</v>
      </c>
      <c r="G19" s="270">
        <v>1976</v>
      </c>
      <c r="H19" s="270">
        <v>1977</v>
      </c>
      <c r="I19" s="270">
        <v>1978</v>
      </c>
      <c r="J19" s="270">
        <v>1979</v>
      </c>
      <c r="K19" s="296">
        <v>1980</v>
      </c>
      <c r="L19" s="272" t="s">
        <v>100</v>
      </c>
      <c r="M19" s="283"/>
    </row>
    <row r="20" spans="1:13" x14ac:dyDescent="0.2">
      <c r="A20" s="278" t="s">
        <v>99</v>
      </c>
      <c r="B20" s="280">
        <v>406</v>
      </c>
      <c r="C20" s="280">
        <v>446</v>
      </c>
      <c r="D20" s="280">
        <v>415</v>
      </c>
      <c r="E20" s="280">
        <v>330</v>
      </c>
      <c r="F20" s="279">
        <v>314</v>
      </c>
      <c r="G20" s="280">
        <v>381</v>
      </c>
      <c r="H20" s="280">
        <v>413</v>
      </c>
      <c r="I20" s="280">
        <v>413</v>
      </c>
      <c r="J20" s="280">
        <v>590</v>
      </c>
      <c r="K20" s="297">
        <v>484</v>
      </c>
      <c r="L20" s="282" t="s">
        <v>98</v>
      </c>
      <c r="M20" s="283"/>
    </row>
    <row r="21" spans="1:13" x14ac:dyDescent="0.2">
      <c r="A21" s="278" t="s">
        <v>97</v>
      </c>
      <c r="B21" s="280">
        <v>346</v>
      </c>
      <c r="C21" s="280">
        <v>347</v>
      </c>
      <c r="D21" s="280">
        <v>375</v>
      </c>
      <c r="E21" s="280">
        <v>323</v>
      </c>
      <c r="F21" s="279">
        <v>339</v>
      </c>
      <c r="G21" s="280">
        <v>384</v>
      </c>
      <c r="H21" s="280">
        <v>314</v>
      </c>
      <c r="I21" s="280">
        <v>402</v>
      </c>
      <c r="J21" s="280">
        <v>452</v>
      </c>
      <c r="K21" s="297">
        <v>302</v>
      </c>
      <c r="L21" s="282" t="s">
        <v>96</v>
      </c>
      <c r="M21" s="283"/>
    </row>
    <row r="22" spans="1:13" x14ac:dyDescent="0.2">
      <c r="A22" s="278" t="s">
        <v>95</v>
      </c>
      <c r="B22" s="280">
        <v>414</v>
      </c>
      <c r="C22" s="280">
        <v>275</v>
      </c>
      <c r="D22" s="280">
        <v>328</v>
      </c>
      <c r="E22" s="280">
        <v>318</v>
      </c>
      <c r="F22" s="279">
        <v>363</v>
      </c>
      <c r="G22" s="280">
        <v>381</v>
      </c>
      <c r="H22" s="280">
        <v>275</v>
      </c>
      <c r="I22" s="280">
        <v>299</v>
      </c>
      <c r="J22" s="280">
        <v>351</v>
      </c>
      <c r="K22" s="297">
        <v>342</v>
      </c>
      <c r="L22" s="282" t="s">
        <v>94</v>
      </c>
      <c r="M22" s="283"/>
    </row>
    <row r="23" spans="1:13" x14ac:dyDescent="0.2">
      <c r="A23" s="278" t="s">
        <v>93</v>
      </c>
      <c r="B23" s="280">
        <v>223</v>
      </c>
      <c r="C23" s="280">
        <v>249</v>
      </c>
      <c r="D23" s="280">
        <v>290</v>
      </c>
      <c r="E23" s="280">
        <v>183</v>
      </c>
      <c r="F23" s="279">
        <v>257</v>
      </c>
      <c r="G23" s="280">
        <v>238</v>
      </c>
      <c r="H23" s="280">
        <v>291</v>
      </c>
      <c r="I23" s="280">
        <v>259</v>
      </c>
      <c r="J23" s="280">
        <v>242</v>
      </c>
      <c r="K23" s="297">
        <v>240</v>
      </c>
      <c r="L23" s="282" t="s">
        <v>92</v>
      </c>
      <c r="M23" s="283"/>
    </row>
    <row r="24" spans="1:13" x14ac:dyDescent="0.2">
      <c r="A24" s="278" t="s">
        <v>91</v>
      </c>
      <c r="B24" s="280">
        <v>58</v>
      </c>
      <c r="C24" s="280">
        <v>143</v>
      </c>
      <c r="D24" s="280">
        <v>115</v>
      </c>
      <c r="E24" s="280">
        <v>137</v>
      </c>
      <c r="F24" s="279">
        <v>147</v>
      </c>
      <c r="G24" s="280">
        <v>92</v>
      </c>
      <c r="H24" s="280">
        <v>135</v>
      </c>
      <c r="I24" s="280">
        <v>127</v>
      </c>
      <c r="J24" s="280">
        <v>143</v>
      </c>
      <c r="K24" s="297">
        <v>117</v>
      </c>
      <c r="L24" s="282" t="s">
        <v>90</v>
      </c>
      <c r="M24" s="283"/>
    </row>
    <row r="25" spans="1:13" x14ac:dyDescent="0.2">
      <c r="A25" s="278" t="s">
        <v>89</v>
      </c>
      <c r="B25" s="280">
        <v>71</v>
      </c>
      <c r="C25" s="280">
        <v>77</v>
      </c>
      <c r="D25" s="280">
        <v>25</v>
      </c>
      <c r="E25" s="280">
        <v>52</v>
      </c>
      <c r="F25" s="279">
        <v>58</v>
      </c>
      <c r="G25" s="280">
        <v>27</v>
      </c>
      <c r="H25" s="280">
        <v>71</v>
      </c>
      <c r="I25" s="280">
        <v>60</v>
      </c>
      <c r="J25" s="280">
        <v>36</v>
      </c>
      <c r="K25" s="297">
        <v>62</v>
      </c>
      <c r="L25" s="282" t="s">
        <v>88</v>
      </c>
      <c r="M25" s="283"/>
    </row>
    <row r="26" spans="1:13" x14ac:dyDescent="0.2">
      <c r="A26" s="278" t="s">
        <v>87</v>
      </c>
      <c r="B26" s="280">
        <v>6</v>
      </c>
      <c r="C26" s="280">
        <v>21</v>
      </c>
      <c r="D26" s="280">
        <v>17</v>
      </c>
      <c r="E26" s="280">
        <v>30</v>
      </c>
      <c r="F26" s="279">
        <v>5</v>
      </c>
      <c r="G26" s="280">
        <v>7</v>
      </c>
      <c r="H26" s="280">
        <v>27</v>
      </c>
      <c r="I26" s="280">
        <v>46</v>
      </c>
      <c r="J26" s="280">
        <v>19</v>
      </c>
      <c r="K26" s="297">
        <v>56</v>
      </c>
      <c r="L26" s="282" t="s">
        <v>86</v>
      </c>
      <c r="M26" s="283"/>
    </row>
    <row r="27" spans="1:13" x14ac:dyDescent="0.2">
      <c r="A27" s="278" t="s">
        <v>85</v>
      </c>
      <c r="B27" s="280">
        <v>3</v>
      </c>
      <c r="C27" s="280">
        <v>30</v>
      </c>
      <c r="D27" s="280">
        <v>2</v>
      </c>
      <c r="E27" s="280">
        <v>13</v>
      </c>
      <c r="F27" s="279">
        <v>7</v>
      </c>
      <c r="G27" s="280">
        <v>8</v>
      </c>
      <c r="H27" s="280">
        <v>25</v>
      </c>
      <c r="I27" s="280">
        <v>31</v>
      </c>
      <c r="J27" s="280">
        <v>33</v>
      </c>
      <c r="K27" s="297">
        <v>15</v>
      </c>
      <c r="L27" s="282" t="s">
        <v>84</v>
      </c>
      <c r="M27" s="283"/>
    </row>
    <row r="28" spans="1:13" x14ac:dyDescent="0.2">
      <c r="A28" s="278" t="s">
        <v>83</v>
      </c>
      <c r="B28" s="280">
        <v>65</v>
      </c>
      <c r="C28" s="280">
        <v>125</v>
      </c>
      <c r="D28" s="280">
        <v>63</v>
      </c>
      <c r="E28" s="280">
        <v>106</v>
      </c>
      <c r="F28" s="279">
        <v>41</v>
      </c>
      <c r="G28" s="280">
        <v>67</v>
      </c>
      <c r="H28" s="280">
        <v>93</v>
      </c>
      <c r="I28" s="280">
        <v>88</v>
      </c>
      <c r="J28" s="280">
        <v>74</v>
      </c>
      <c r="K28" s="297">
        <v>30</v>
      </c>
      <c r="L28" s="282" t="s">
        <v>82</v>
      </c>
      <c r="M28" s="283"/>
    </row>
    <row r="29" spans="1:13" x14ac:dyDescent="0.2">
      <c r="A29" s="278" t="s">
        <v>81</v>
      </c>
      <c r="B29" s="280">
        <v>177</v>
      </c>
      <c r="C29" s="280">
        <v>217</v>
      </c>
      <c r="D29" s="280">
        <v>216</v>
      </c>
      <c r="E29" s="280">
        <v>290</v>
      </c>
      <c r="F29" s="279">
        <v>230</v>
      </c>
      <c r="G29" s="280">
        <v>147</v>
      </c>
      <c r="H29" s="280">
        <v>136</v>
      </c>
      <c r="I29" s="280">
        <v>154</v>
      </c>
      <c r="J29" s="280">
        <v>147</v>
      </c>
      <c r="K29" s="297">
        <v>219</v>
      </c>
      <c r="L29" s="282" t="s">
        <v>80</v>
      </c>
      <c r="M29" s="283"/>
    </row>
    <row r="30" spans="1:13" x14ac:dyDescent="0.2">
      <c r="A30" s="278" t="s">
        <v>79</v>
      </c>
      <c r="B30" s="280">
        <v>344</v>
      </c>
      <c r="C30" s="280">
        <v>324</v>
      </c>
      <c r="D30" s="280">
        <v>327</v>
      </c>
      <c r="E30" s="280">
        <v>294</v>
      </c>
      <c r="F30" s="279">
        <v>335</v>
      </c>
      <c r="G30" s="280">
        <v>299</v>
      </c>
      <c r="H30" s="280">
        <v>295</v>
      </c>
      <c r="I30" s="280">
        <v>306</v>
      </c>
      <c r="J30" s="280">
        <v>319</v>
      </c>
      <c r="K30" s="297">
        <v>349</v>
      </c>
      <c r="L30" s="282" t="s">
        <v>78</v>
      </c>
      <c r="M30" s="283"/>
    </row>
    <row r="31" spans="1:13" ht="13.5" thickBot="1" x14ac:dyDescent="0.25">
      <c r="A31" s="284" t="s">
        <v>77</v>
      </c>
      <c r="B31" s="286">
        <v>348</v>
      </c>
      <c r="C31" s="286">
        <v>363</v>
      </c>
      <c r="D31" s="286">
        <v>417</v>
      </c>
      <c r="E31" s="286">
        <v>291</v>
      </c>
      <c r="F31" s="285">
        <v>433</v>
      </c>
      <c r="G31" s="286">
        <v>467</v>
      </c>
      <c r="H31" s="286">
        <v>342</v>
      </c>
      <c r="I31" s="286">
        <v>407</v>
      </c>
      <c r="J31" s="286">
        <v>331</v>
      </c>
      <c r="K31" s="298">
        <v>414</v>
      </c>
      <c r="L31" s="288" t="s">
        <v>76</v>
      </c>
      <c r="M31" s="283"/>
    </row>
    <row r="32" spans="1:13" ht="14.25" thickTop="1" thickBot="1" x14ac:dyDescent="0.25">
      <c r="A32" s="289" t="s">
        <v>75</v>
      </c>
      <c r="B32" s="291">
        <v>2461</v>
      </c>
      <c r="C32" s="291">
        <v>2617</v>
      </c>
      <c r="D32" s="291">
        <v>2590</v>
      </c>
      <c r="E32" s="299">
        <v>2367</v>
      </c>
      <c r="F32" s="290">
        <v>2529</v>
      </c>
      <c r="G32" s="291">
        <v>2498</v>
      </c>
      <c r="H32" s="291">
        <v>2417</v>
      </c>
      <c r="I32" s="291">
        <v>2592</v>
      </c>
      <c r="J32" s="291">
        <v>2737</v>
      </c>
      <c r="K32" s="300">
        <v>2630</v>
      </c>
      <c r="L32" s="294" t="s">
        <v>74</v>
      </c>
      <c r="M32" s="283"/>
    </row>
    <row r="33" spans="1:13" ht="13.5" thickBot="1" x14ac:dyDescent="0.25">
      <c r="A33" s="165"/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9"/>
      <c r="M33" s="283"/>
    </row>
    <row r="34" spans="1:13" x14ac:dyDescent="0.2">
      <c r="A34" s="295" t="s">
        <v>101</v>
      </c>
      <c r="B34" s="301">
        <v>1981</v>
      </c>
      <c r="C34" s="270">
        <v>1982</v>
      </c>
      <c r="D34" s="270">
        <v>1983</v>
      </c>
      <c r="E34" s="270">
        <v>1984</v>
      </c>
      <c r="F34" s="270">
        <v>1985</v>
      </c>
      <c r="G34" s="270">
        <v>1986</v>
      </c>
      <c r="H34" s="270">
        <v>1987</v>
      </c>
      <c r="I34" s="270">
        <v>1988</v>
      </c>
      <c r="J34" s="270">
        <v>1989</v>
      </c>
      <c r="K34" s="270">
        <v>1990</v>
      </c>
      <c r="L34" s="272" t="s">
        <v>100</v>
      </c>
      <c r="M34" s="283"/>
    </row>
    <row r="35" spans="1:13" x14ac:dyDescent="0.2">
      <c r="A35" s="278" t="s">
        <v>99</v>
      </c>
      <c r="B35" s="165">
        <v>414</v>
      </c>
      <c r="C35" s="280">
        <v>438</v>
      </c>
      <c r="D35" s="280">
        <v>328</v>
      </c>
      <c r="E35" s="280">
        <v>403</v>
      </c>
      <c r="F35" s="280">
        <v>601</v>
      </c>
      <c r="G35" s="280">
        <v>433</v>
      </c>
      <c r="H35" s="280">
        <v>592</v>
      </c>
      <c r="I35" s="280">
        <v>316</v>
      </c>
      <c r="J35" s="280">
        <v>377</v>
      </c>
      <c r="K35" s="280">
        <v>355</v>
      </c>
      <c r="L35" s="282" t="s">
        <v>98</v>
      </c>
      <c r="M35" s="283"/>
    </row>
    <row r="36" spans="1:13" x14ac:dyDescent="0.2">
      <c r="A36" s="278" t="s">
        <v>97</v>
      </c>
      <c r="B36" s="165">
        <v>411</v>
      </c>
      <c r="C36" s="280">
        <v>345</v>
      </c>
      <c r="D36" s="280">
        <v>434</v>
      </c>
      <c r="E36" s="280">
        <v>399</v>
      </c>
      <c r="F36" s="280">
        <v>454</v>
      </c>
      <c r="G36" s="280">
        <v>551</v>
      </c>
      <c r="H36" s="280">
        <v>400</v>
      </c>
      <c r="I36" s="280">
        <v>350</v>
      </c>
      <c r="J36" s="280">
        <v>316</v>
      </c>
      <c r="K36" s="280">
        <v>238</v>
      </c>
      <c r="L36" s="282" t="s">
        <v>96</v>
      </c>
      <c r="M36" s="283"/>
    </row>
    <row r="37" spans="1:13" x14ac:dyDescent="0.2">
      <c r="A37" s="278" t="s">
        <v>95</v>
      </c>
      <c r="B37" s="165">
        <v>229</v>
      </c>
      <c r="C37" s="280">
        <v>326</v>
      </c>
      <c r="D37" s="280">
        <v>313</v>
      </c>
      <c r="E37" s="280">
        <v>367</v>
      </c>
      <c r="F37" s="280">
        <v>384</v>
      </c>
      <c r="G37" s="280">
        <v>367</v>
      </c>
      <c r="H37" s="280">
        <v>415</v>
      </c>
      <c r="I37" s="280">
        <v>346</v>
      </c>
      <c r="J37" s="280">
        <v>234</v>
      </c>
      <c r="K37" s="280">
        <v>244</v>
      </c>
      <c r="L37" s="282" t="s">
        <v>94</v>
      </c>
      <c r="M37" s="283"/>
    </row>
    <row r="38" spans="1:13" x14ac:dyDescent="0.2">
      <c r="A38" s="278" t="s">
        <v>93</v>
      </c>
      <c r="B38" s="165">
        <v>216</v>
      </c>
      <c r="C38" s="280">
        <v>235</v>
      </c>
      <c r="D38" s="280">
        <v>214</v>
      </c>
      <c r="E38" s="280">
        <v>225</v>
      </c>
      <c r="F38" s="280">
        <v>223</v>
      </c>
      <c r="G38" s="280">
        <v>299</v>
      </c>
      <c r="H38" s="280">
        <v>148</v>
      </c>
      <c r="I38" s="280">
        <v>209</v>
      </c>
      <c r="J38" s="280">
        <v>265</v>
      </c>
      <c r="K38" s="280">
        <v>230</v>
      </c>
      <c r="L38" s="282" t="s">
        <v>92</v>
      </c>
      <c r="M38" s="283"/>
    </row>
    <row r="39" spans="1:13" x14ac:dyDescent="0.2">
      <c r="A39" s="278" t="s">
        <v>91</v>
      </c>
      <c r="B39" s="165">
        <v>102</v>
      </c>
      <c r="C39" s="280">
        <v>105</v>
      </c>
      <c r="D39" s="280">
        <v>162</v>
      </c>
      <c r="E39" s="280">
        <v>189</v>
      </c>
      <c r="F39" s="280">
        <v>103</v>
      </c>
      <c r="G39" s="280">
        <v>82</v>
      </c>
      <c r="H39" s="280">
        <v>182</v>
      </c>
      <c r="I39" s="280">
        <v>81</v>
      </c>
      <c r="J39" s="280">
        <v>59</v>
      </c>
      <c r="K39" s="280">
        <v>60</v>
      </c>
      <c r="L39" s="282" t="s">
        <v>90</v>
      </c>
      <c r="M39" s="283"/>
    </row>
    <row r="40" spans="1:13" x14ac:dyDescent="0.2">
      <c r="A40" s="278" t="s">
        <v>89</v>
      </c>
      <c r="B40" s="165">
        <v>53</v>
      </c>
      <c r="C40" s="280">
        <v>29</v>
      </c>
      <c r="D40" s="280">
        <v>25</v>
      </c>
      <c r="E40" s="280">
        <v>73</v>
      </c>
      <c r="F40" s="280">
        <v>83</v>
      </c>
      <c r="G40" s="280">
        <v>51</v>
      </c>
      <c r="H40" s="280">
        <v>87</v>
      </c>
      <c r="I40" s="280">
        <v>52</v>
      </c>
      <c r="J40" s="280">
        <v>60</v>
      </c>
      <c r="K40" s="280">
        <v>56</v>
      </c>
      <c r="L40" s="282" t="s">
        <v>88</v>
      </c>
      <c r="M40" s="283"/>
    </row>
    <row r="41" spans="1:13" x14ac:dyDescent="0.2">
      <c r="A41" s="278" t="s">
        <v>87</v>
      </c>
      <c r="B41" s="165">
        <v>22</v>
      </c>
      <c r="C41" s="280">
        <v>4</v>
      </c>
      <c r="D41" s="280">
        <v>3</v>
      </c>
      <c r="E41" s="280">
        <v>38</v>
      </c>
      <c r="F41" s="280">
        <v>6</v>
      </c>
      <c r="G41" s="280">
        <v>16</v>
      </c>
      <c r="H41" s="280">
        <v>18</v>
      </c>
      <c r="I41" s="280">
        <v>29</v>
      </c>
      <c r="J41" s="280">
        <v>5</v>
      </c>
      <c r="K41" s="280">
        <v>19</v>
      </c>
      <c r="L41" s="282" t="s">
        <v>86</v>
      </c>
      <c r="M41" s="283"/>
    </row>
    <row r="42" spans="1:13" x14ac:dyDescent="0.2">
      <c r="A42" s="278" t="s">
        <v>85</v>
      </c>
      <c r="B42" s="165">
        <v>18</v>
      </c>
      <c r="C42" s="280">
        <v>17</v>
      </c>
      <c r="D42" s="280">
        <v>7</v>
      </c>
      <c r="E42" s="280">
        <v>2</v>
      </c>
      <c r="F42" s="280">
        <v>23</v>
      </c>
      <c r="G42" s="280">
        <v>41</v>
      </c>
      <c r="H42" s="280">
        <v>33</v>
      </c>
      <c r="I42" s="280">
        <v>17</v>
      </c>
      <c r="J42" s="280">
        <v>12</v>
      </c>
      <c r="K42" s="280">
        <v>8</v>
      </c>
      <c r="L42" s="282" t="s">
        <v>84</v>
      </c>
      <c r="M42" s="283"/>
    </row>
    <row r="43" spans="1:13" x14ac:dyDescent="0.2">
      <c r="A43" s="278" t="s">
        <v>83</v>
      </c>
      <c r="B43" s="165">
        <v>43</v>
      </c>
      <c r="C43" s="280">
        <v>22</v>
      </c>
      <c r="D43" s="280">
        <v>60</v>
      </c>
      <c r="E43" s="280">
        <v>96</v>
      </c>
      <c r="F43" s="280">
        <v>50</v>
      </c>
      <c r="G43" s="280">
        <v>144</v>
      </c>
      <c r="H43" s="280">
        <v>50</v>
      </c>
      <c r="I43" s="280">
        <v>73</v>
      </c>
      <c r="J43" s="280">
        <v>41</v>
      </c>
      <c r="K43" s="280">
        <v>107</v>
      </c>
      <c r="L43" s="282" t="s">
        <v>82</v>
      </c>
      <c r="M43" s="283"/>
    </row>
    <row r="44" spans="1:13" x14ac:dyDescent="0.2">
      <c r="A44" s="278" t="s">
        <v>81</v>
      </c>
      <c r="B44" s="165">
        <v>226</v>
      </c>
      <c r="C44" s="280">
        <v>165</v>
      </c>
      <c r="D44" s="280">
        <v>175</v>
      </c>
      <c r="E44" s="280">
        <v>157</v>
      </c>
      <c r="F44" s="280">
        <v>175</v>
      </c>
      <c r="G44" s="280">
        <v>137</v>
      </c>
      <c r="H44" s="280">
        <v>158</v>
      </c>
      <c r="I44" s="280">
        <v>153</v>
      </c>
      <c r="J44" s="280">
        <v>118</v>
      </c>
      <c r="K44" s="280">
        <v>123</v>
      </c>
      <c r="L44" s="282" t="s">
        <v>80</v>
      </c>
      <c r="M44" s="283"/>
    </row>
    <row r="45" spans="1:13" x14ac:dyDescent="0.2">
      <c r="A45" s="278" t="s">
        <v>79</v>
      </c>
      <c r="B45" s="165">
        <v>285</v>
      </c>
      <c r="C45" s="280">
        <v>245</v>
      </c>
      <c r="D45" s="280">
        <v>295</v>
      </c>
      <c r="E45" s="280">
        <v>211</v>
      </c>
      <c r="F45" s="280">
        <v>413</v>
      </c>
      <c r="G45" s="280">
        <v>252</v>
      </c>
      <c r="H45" s="280">
        <v>311</v>
      </c>
      <c r="I45" s="280">
        <v>323</v>
      </c>
      <c r="J45" s="280">
        <v>309</v>
      </c>
      <c r="K45" s="280">
        <v>304</v>
      </c>
      <c r="L45" s="282" t="s">
        <v>78</v>
      </c>
      <c r="M45" s="283"/>
    </row>
    <row r="46" spans="1:13" ht="13.5" thickBot="1" x14ac:dyDescent="0.25">
      <c r="A46" s="284" t="s">
        <v>77</v>
      </c>
      <c r="B46" s="302">
        <v>475</v>
      </c>
      <c r="C46" s="286">
        <v>394</v>
      </c>
      <c r="D46" s="286">
        <v>380</v>
      </c>
      <c r="E46" s="286">
        <v>366</v>
      </c>
      <c r="F46" s="286">
        <v>329</v>
      </c>
      <c r="G46" s="286">
        <v>366</v>
      </c>
      <c r="H46" s="286">
        <v>387</v>
      </c>
      <c r="I46" s="286">
        <v>294</v>
      </c>
      <c r="J46" s="286">
        <v>350</v>
      </c>
      <c r="K46" s="286">
        <v>404</v>
      </c>
      <c r="L46" s="288" t="s">
        <v>76</v>
      </c>
      <c r="M46" s="283"/>
    </row>
    <row r="47" spans="1:13" ht="14.25" thickTop="1" thickBot="1" x14ac:dyDescent="0.25">
      <c r="A47" s="289" t="s">
        <v>75</v>
      </c>
      <c r="B47" s="303">
        <v>2494</v>
      </c>
      <c r="C47" s="291">
        <v>2325</v>
      </c>
      <c r="D47" s="291">
        <v>2396</v>
      </c>
      <c r="E47" s="291">
        <v>2526</v>
      </c>
      <c r="F47" s="291">
        <v>2844</v>
      </c>
      <c r="G47" s="291">
        <v>2739</v>
      </c>
      <c r="H47" s="291">
        <v>2781</v>
      </c>
      <c r="I47" s="291">
        <v>2243</v>
      </c>
      <c r="J47" s="291">
        <v>2146</v>
      </c>
      <c r="K47" s="291">
        <v>2148</v>
      </c>
      <c r="L47" s="294" t="s">
        <v>74</v>
      </c>
      <c r="M47" s="283"/>
    </row>
    <row r="48" spans="1:13" ht="13.5" thickBot="1" x14ac:dyDescent="0.25">
      <c r="A48" s="165"/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9"/>
      <c r="M48" s="283"/>
    </row>
    <row r="49" spans="1:13" x14ac:dyDescent="0.2">
      <c r="A49" s="295" t="s">
        <v>101</v>
      </c>
      <c r="B49" s="270">
        <v>1991</v>
      </c>
      <c r="C49" s="270">
        <v>1992</v>
      </c>
      <c r="D49" s="270">
        <v>1993</v>
      </c>
      <c r="E49" s="270">
        <v>1994</v>
      </c>
      <c r="F49" s="269">
        <v>1995</v>
      </c>
      <c r="G49" s="270">
        <v>1996</v>
      </c>
      <c r="H49" s="270">
        <v>1997</v>
      </c>
      <c r="I49" s="270">
        <v>1998</v>
      </c>
      <c r="J49" s="304">
        <v>1999</v>
      </c>
      <c r="K49" s="305">
        <v>2000</v>
      </c>
      <c r="L49" s="272" t="s">
        <v>100</v>
      </c>
      <c r="M49" s="283"/>
    </row>
    <row r="50" spans="1:13" x14ac:dyDescent="0.2">
      <c r="A50" s="278" t="s">
        <v>99</v>
      </c>
      <c r="B50" s="280">
        <v>404</v>
      </c>
      <c r="C50" s="280">
        <v>428</v>
      </c>
      <c r="D50" s="280">
        <v>339</v>
      </c>
      <c r="E50" s="280">
        <v>361</v>
      </c>
      <c r="F50" s="279">
        <v>389</v>
      </c>
      <c r="G50" s="280">
        <v>446</v>
      </c>
      <c r="H50" s="280">
        <v>522</v>
      </c>
      <c r="I50" s="280">
        <v>370</v>
      </c>
      <c r="J50" s="306">
        <v>340</v>
      </c>
      <c r="K50" s="307">
        <v>390</v>
      </c>
      <c r="L50" s="282" t="s">
        <v>98</v>
      </c>
      <c r="M50" s="283"/>
    </row>
    <row r="51" spans="1:13" x14ac:dyDescent="0.2">
      <c r="A51" s="278" t="s">
        <v>97</v>
      </c>
      <c r="B51" s="280">
        <v>465</v>
      </c>
      <c r="C51" s="280">
        <v>339</v>
      </c>
      <c r="D51" s="280">
        <v>400</v>
      </c>
      <c r="E51" s="280">
        <v>385</v>
      </c>
      <c r="F51" s="279">
        <v>274</v>
      </c>
      <c r="G51" s="280">
        <v>443</v>
      </c>
      <c r="H51" s="280">
        <v>282</v>
      </c>
      <c r="I51" s="280">
        <v>291</v>
      </c>
      <c r="J51" s="306">
        <v>378</v>
      </c>
      <c r="K51" s="307">
        <v>306</v>
      </c>
      <c r="L51" s="282" t="s">
        <v>96</v>
      </c>
      <c r="M51" s="283"/>
    </row>
    <row r="52" spans="1:13" x14ac:dyDescent="0.2">
      <c r="A52" s="278" t="s">
        <v>95</v>
      </c>
      <c r="B52" s="280">
        <v>218</v>
      </c>
      <c r="C52" s="280">
        <v>282</v>
      </c>
      <c r="D52" s="280">
        <v>307</v>
      </c>
      <c r="E52" s="280">
        <v>271</v>
      </c>
      <c r="F52" s="279">
        <v>334</v>
      </c>
      <c r="G52" s="280">
        <v>389</v>
      </c>
      <c r="H52" s="280">
        <v>243</v>
      </c>
      <c r="I52" s="280">
        <v>275</v>
      </c>
      <c r="J52" s="306">
        <v>272</v>
      </c>
      <c r="K52" s="307">
        <v>292</v>
      </c>
      <c r="L52" s="282" t="s">
        <v>94</v>
      </c>
      <c r="M52" s="283"/>
    </row>
    <row r="53" spans="1:13" x14ac:dyDescent="0.2">
      <c r="A53" s="278" t="s">
        <v>93</v>
      </c>
      <c r="B53" s="280">
        <v>228</v>
      </c>
      <c r="C53" s="280">
        <v>219</v>
      </c>
      <c r="D53" s="280">
        <v>155</v>
      </c>
      <c r="E53" s="280">
        <v>225</v>
      </c>
      <c r="F53" s="279">
        <v>223</v>
      </c>
      <c r="G53" s="280">
        <v>186</v>
      </c>
      <c r="H53" s="280">
        <v>241</v>
      </c>
      <c r="I53" s="280">
        <v>214</v>
      </c>
      <c r="J53" s="306">
        <v>191</v>
      </c>
      <c r="K53" s="307">
        <v>184</v>
      </c>
      <c r="L53" s="282" t="s">
        <v>92</v>
      </c>
      <c r="M53" s="283"/>
    </row>
    <row r="54" spans="1:13" x14ac:dyDescent="0.2">
      <c r="A54" s="278" t="s">
        <v>91</v>
      </c>
      <c r="B54" s="280">
        <v>193</v>
      </c>
      <c r="C54" s="280">
        <v>73</v>
      </c>
      <c r="D54" s="280">
        <v>68</v>
      </c>
      <c r="E54" s="280">
        <v>110</v>
      </c>
      <c r="F54" s="279">
        <v>105</v>
      </c>
      <c r="G54" s="280">
        <v>178</v>
      </c>
      <c r="H54" s="280">
        <v>111</v>
      </c>
      <c r="I54" s="280">
        <v>80</v>
      </c>
      <c r="J54" s="306">
        <v>63</v>
      </c>
      <c r="K54" s="307">
        <v>73</v>
      </c>
      <c r="L54" s="282" t="s">
        <v>90</v>
      </c>
      <c r="M54" s="283"/>
    </row>
    <row r="55" spans="1:13" x14ac:dyDescent="0.2">
      <c r="A55" s="278" t="s">
        <v>89</v>
      </c>
      <c r="B55" s="280">
        <v>101</v>
      </c>
      <c r="C55" s="280">
        <v>24</v>
      </c>
      <c r="D55" s="280">
        <v>30</v>
      </c>
      <c r="E55" s="280">
        <v>43</v>
      </c>
      <c r="F55" s="279">
        <v>84</v>
      </c>
      <c r="G55" s="280">
        <v>45</v>
      </c>
      <c r="H55" s="280">
        <v>40</v>
      </c>
      <c r="I55" s="280">
        <v>29</v>
      </c>
      <c r="J55" s="306">
        <v>43</v>
      </c>
      <c r="K55" s="307">
        <v>33</v>
      </c>
      <c r="L55" s="282" t="s">
        <v>88</v>
      </c>
      <c r="M55" s="283"/>
    </row>
    <row r="56" spans="1:13" x14ac:dyDescent="0.2">
      <c r="A56" s="278" t="s">
        <v>87</v>
      </c>
      <c r="B56" s="280">
        <v>5</v>
      </c>
      <c r="C56" s="280">
        <v>4</v>
      </c>
      <c r="D56" s="280">
        <v>22</v>
      </c>
      <c r="E56" s="280">
        <v>3</v>
      </c>
      <c r="F56" s="279">
        <v>1</v>
      </c>
      <c r="G56" s="280">
        <v>21</v>
      </c>
      <c r="H56" s="280">
        <v>12</v>
      </c>
      <c r="I56" s="280">
        <v>19</v>
      </c>
      <c r="J56" s="306">
        <v>3</v>
      </c>
      <c r="K56" s="307">
        <v>47</v>
      </c>
      <c r="L56" s="282" t="s">
        <v>86</v>
      </c>
      <c r="M56" s="283"/>
    </row>
    <row r="57" spans="1:13" x14ac:dyDescent="0.2">
      <c r="A57" s="278" t="s">
        <v>85</v>
      </c>
      <c r="B57" s="280">
        <v>2</v>
      </c>
      <c r="C57" s="280">
        <v>11</v>
      </c>
      <c r="D57" s="280">
        <v>34</v>
      </c>
      <c r="E57" s="280">
        <v>18</v>
      </c>
      <c r="F57" s="279">
        <v>10</v>
      </c>
      <c r="G57" s="280">
        <v>18</v>
      </c>
      <c r="H57" s="280">
        <v>1</v>
      </c>
      <c r="I57" s="280">
        <v>28</v>
      </c>
      <c r="J57" s="306">
        <v>13</v>
      </c>
      <c r="K57" s="307">
        <v>1</v>
      </c>
      <c r="L57" s="282" t="s">
        <v>84</v>
      </c>
      <c r="M57" s="283"/>
    </row>
    <row r="58" spans="1:13" x14ac:dyDescent="0.2">
      <c r="A58" s="278" t="s">
        <v>83</v>
      </c>
      <c r="B58" s="280">
        <v>29</v>
      </c>
      <c r="C58" s="280">
        <v>64</v>
      </c>
      <c r="D58" s="280">
        <v>88</v>
      </c>
      <c r="E58" s="280">
        <v>88</v>
      </c>
      <c r="F58" s="279">
        <v>73</v>
      </c>
      <c r="G58" s="280">
        <v>114</v>
      </c>
      <c r="H58" s="280">
        <v>55</v>
      </c>
      <c r="I58" s="280">
        <v>43</v>
      </c>
      <c r="J58" s="306">
        <v>9</v>
      </c>
      <c r="K58" s="307">
        <v>27</v>
      </c>
      <c r="L58" s="282" t="s">
        <v>82</v>
      </c>
      <c r="M58" s="283"/>
    </row>
    <row r="59" spans="1:13" x14ac:dyDescent="0.2">
      <c r="A59" s="278" t="s">
        <v>81</v>
      </c>
      <c r="B59" s="280">
        <v>183</v>
      </c>
      <c r="C59" s="280">
        <v>263</v>
      </c>
      <c r="D59" s="280">
        <v>220</v>
      </c>
      <c r="E59" s="280">
        <v>200</v>
      </c>
      <c r="F59" s="279">
        <v>87</v>
      </c>
      <c r="G59" s="280">
        <v>171</v>
      </c>
      <c r="H59" s="280">
        <v>189</v>
      </c>
      <c r="I59" s="280">
        <v>207</v>
      </c>
      <c r="J59" s="306">
        <v>177</v>
      </c>
      <c r="K59" s="307">
        <v>158</v>
      </c>
      <c r="L59" s="282" t="s">
        <v>80</v>
      </c>
      <c r="M59" s="283"/>
    </row>
    <row r="60" spans="1:13" x14ac:dyDescent="0.2">
      <c r="A60" s="278" t="s">
        <v>79</v>
      </c>
      <c r="B60" s="280">
        <v>318</v>
      </c>
      <c r="C60" s="280">
        <v>270</v>
      </c>
      <c r="D60" s="280">
        <v>408</v>
      </c>
      <c r="E60" s="280">
        <v>179</v>
      </c>
      <c r="F60" s="279">
        <v>284</v>
      </c>
      <c r="G60" s="280">
        <v>333</v>
      </c>
      <c r="H60" s="280">
        <v>277</v>
      </c>
      <c r="I60" s="280">
        <v>382</v>
      </c>
      <c r="J60" s="306">
        <v>307</v>
      </c>
      <c r="K60" s="307">
        <v>259</v>
      </c>
      <c r="L60" s="282" t="s">
        <v>78</v>
      </c>
      <c r="M60" s="283"/>
    </row>
    <row r="61" spans="1:13" ht="13.5" thickBot="1" x14ac:dyDescent="0.25">
      <c r="A61" s="284" t="s">
        <v>77</v>
      </c>
      <c r="B61" s="286">
        <v>399</v>
      </c>
      <c r="C61" s="286">
        <v>387</v>
      </c>
      <c r="D61" s="286">
        <v>357</v>
      </c>
      <c r="E61" s="286">
        <v>340</v>
      </c>
      <c r="F61" s="285">
        <v>485</v>
      </c>
      <c r="G61" s="286">
        <v>485</v>
      </c>
      <c r="H61" s="286">
        <v>353</v>
      </c>
      <c r="I61" s="286">
        <v>372</v>
      </c>
      <c r="J61" s="308">
        <v>378</v>
      </c>
      <c r="K61" s="309">
        <v>327</v>
      </c>
      <c r="L61" s="288" t="s">
        <v>76</v>
      </c>
      <c r="M61" s="283"/>
    </row>
    <row r="62" spans="1:13" ht="14.25" thickTop="1" thickBot="1" x14ac:dyDescent="0.25">
      <c r="A62" s="289" t="s">
        <v>75</v>
      </c>
      <c r="B62" s="291">
        <v>2545</v>
      </c>
      <c r="C62" s="291">
        <v>2364</v>
      </c>
      <c r="D62" s="291">
        <v>2428</v>
      </c>
      <c r="E62" s="291">
        <v>2223</v>
      </c>
      <c r="F62" s="290">
        <v>2349</v>
      </c>
      <c r="G62" s="291">
        <v>2829</v>
      </c>
      <c r="H62" s="291">
        <v>2326</v>
      </c>
      <c r="I62" s="291">
        <v>2310</v>
      </c>
      <c r="J62" s="310">
        <v>2174</v>
      </c>
      <c r="K62" s="311">
        <v>2097</v>
      </c>
      <c r="L62" s="294" t="s">
        <v>74</v>
      </c>
      <c r="M62" s="283"/>
    </row>
    <row r="63" spans="1:13" ht="9.75" customHeight="1" thickBot="1" x14ac:dyDescent="0.25">
      <c r="A63" s="283"/>
      <c r="B63" s="283"/>
      <c r="C63" s="283"/>
      <c r="D63" s="283"/>
      <c r="E63" s="283"/>
      <c r="F63" s="283"/>
      <c r="G63" s="283"/>
      <c r="H63" s="283"/>
      <c r="I63" s="283"/>
      <c r="J63" s="283"/>
      <c r="K63" s="283"/>
      <c r="L63" s="283"/>
      <c r="M63" s="283"/>
    </row>
    <row r="64" spans="1:13" x14ac:dyDescent="0.2">
      <c r="A64" s="295" t="s">
        <v>101</v>
      </c>
      <c r="B64" s="270">
        <v>2001</v>
      </c>
      <c r="C64" s="270">
        <v>2002</v>
      </c>
      <c r="D64" s="270">
        <v>2003</v>
      </c>
      <c r="E64" s="270">
        <v>2004</v>
      </c>
      <c r="F64" s="270">
        <v>2005</v>
      </c>
      <c r="G64" s="270">
        <v>2006</v>
      </c>
      <c r="H64" s="304">
        <v>2007</v>
      </c>
      <c r="I64" s="270">
        <v>2008</v>
      </c>
      <c r="J64" s="269">
        <v>2009</v>
      </c>
      <c r="K64" s="270">
        <v>2010</v>
      </c>
      <c r="L64" s="272" t="s">
        <v>100</v>
      </c>
      <c r="M64" s="283"/>
    </row>
    <row r="65" spans="1:13" x14ac:dyDescent="0.2">
      <c r="A65" s="278" t="s">
        <v>99</v>
      </c>
      <c r="B65" s="280">
        <v>408</v>
      </c>
      <c r="C65" s="280">
        <v>375</v>
      </c>
      <c r="D65" s="165">
        <v>437</v>
      </c>
      <c r="E65" s="312">
        <v>413</v>
      </c>
      <c r="F65" s="312">
        <v>366</v>
      </c>
      <c r="G65" s="280">
        <v>457</v>
      </c>
      <c r="H65" s="165">
        <v>287</v>
      </c>
      <c r="I65" s="313">
        <v>309</v>
      </c>
      <c r="J65" s="280">
        <v>492</v>
      </c>
      <c r="K65" s="312">
        <v>509</v>
      </c>
      <c r="L65" s="282" t="s">
        <v>98</v>
      </c>
      <c r="M65" s="165"/>
    </row>
    <row r="66" spans="1:13" x14ac:dyDescent="0.2">
      <c r="A66" s="278" t="s">
        <v>97</v>
      </c>
      <c r="B66" s="280">
        <v>329</v>
      </c>
      <c r="C66" s="280">
        <v>262</v>
      </c>
      <c r="D66" s="165">
        <v>391</v>
      </c>
      <c r="E66" s="314">
        <v>332</v>
      </c>
      <c r="F66" s="314">
        <v>391</v>
      </c>
      <c r="G66" s="280">
        <v>397</v>
      </c>
      <c r="H66" s="165">
        <v>273</v>
      </c>
      <c r="I66" s="313">
        <v>303</v>
      </c>
      <c r="J66" s="280">
        <v>364</v>
      </c>
      <c r="K66" s="314">
        <v>394</v>
      </c>
      <c r="L66" s="282" t="s">
        <v>96</v>
      </c>
      <c r="M66" s="165"/>
    </row>
    <row r="67" spans="1:13" x14ac:dyDescent="0.2">
      <c r="A67" s="278" t="s">
        <v>95</v>
      </c>
      <c r="B67" s="280">
        <v>311</v>
      </c>
      <c r="C67" s="280">
        <v>274</v>
      </c>
      <c r="D67" s="165">
        <v>238</v>
      </c>
      <c r="E67" s="314">
        <v>314</v>
      </c>
      <c r="F67" s="314">
        <v>296</v>
      </c>
      <c r="G67" s="280">
        <v>378</v>
      </c>
      <c r="H67" s="165">
        <v>264</v>
      </c>
      <c r="I67" s="313">
        <v>316</v>
      </c>
      <c r="J67" s="280">
        <v>303</v>
      </c>
      <c r="K67" s="314">
        <v>304</v>
      </c>
      <c r="L67" s="282" t="s">
        <v>94</v>
      </c>
      <c r="M67" s="165"/>
    </row>
    <row r="68" spans="1:13" x14ac:dyDescent="0.2">
      <c r="A68" s="278" t="s">
        <v>93</v>
      </c>
      <c r="B68" s="280">
        <v>241</v>
      </c>
      <c r="C68" s="280">
        <v>197</v>
      </c>
      <c r="D68" s="165">
        <v>178</v>
      </c>
      <c r="E68" s="314">
        <v>164</v>
      </c>
      <c r="F68" s="314">
        <v>177</v>
      </c>
      <c r="G68" s="280">
        <v>214</v>
      </c>
      <c r="H68" s="165">
        <v>97</v>
      </c>
      <c r="I68" s="313">
        <v>217</v>
      </c>
      <c r="J68" s="280">
        <v>122</v>
      </c>
      <c r="K68" s="314">
        <v>192</v>
      </c>
      <c r="L68" s="282" t="s">
        <v>92</v>
      </c>
      <c r="M68" s="165"/>
    </row>
    <row r="69" spans="1:13" x14ac:dyDescent="0.2">
      <c r="A69" s="278" t="s">
        <v>91</v>
      </c>
      <c r="B69" s="280">
        <v>68</v>
      </c>
      <c r="C69" s="280">
        <v>97</v>
      </c>
      <c r="D69" s="165">
        <v>99</v>
      </c>
      <c r="E69" s="314">
        <v>117</v>
      </c>
      <c r="F69" s="314">
        <v>119</v>
      </c>
      <c r="G69" s="280">
        <v>82</v>
      </c>
      <c r="H69" s="165">
        <v>65</v>
      </c>
      <c r="I69" s="313">
        <v>41</v>
      </c>
      <c r="J69" s="280">
        <v>75</v>
      </c>
      <c r="K69" s="314">
        <v>168</v>
      </c>
      <c r="L69" s="282" t="s">
        <v>90</v>
      </c>
      <c r="M69" s="165"/>
    </row>
    <row r="70" spans="1:13" x14ac:dyDescent="0.2">
      <c r="A70" s="278" t="s">
        <v>89</v>
      </c>
      <c r="B70" s="280">
        <v>54</v>
      </c>
      <c r="C70" s="280">
        <v>21</v>
      </c>
      <c r="D70" s="165">
        <v>1</v>
      </c>
      <c r="E70" s="314">
        <v>32</v>
      </c>
      <c r="F70" s="314">
        <v>35</v>
      </c>
      <c r="G70" s="280">
        <v>37</v>
      </c>
      <c r="H70" s="165">
        <v>13</v>
      </c>
      <c r="I70" s="313">
        <v>34</v>
      </c>
      <c r="J70" s="280">
        <v>39</v>
      </c>
      <c r="K70" s="314">
        <v>28</v>
      </c>
      <c r="L70" s="282" t="s">
        <v>88</v>
      </c>
      <c r="M70" s="165"/>
    </row>
    <row r="71" spans="1:13" x14ac:dyDescent="0.2">
      <c r="A71" s="278" t="s">
        <v>87</v>
      </c>
      <c r="B71" s="280">
        <v>12</v>
      </c>
      <c r="C71" s="280">
        <v>12</v>
      </c>
      <c r="D71" s="165">
        <v>4</v>
      </c>
      <c r="E71" s="314">
        <v>20</v>
      </c>
      <c r="F71" s="314">
        <v>8</v>
      </c>
      <c r="G71" s="280">
        <v>1</v>
      </c>
      <c r="H71" s="165">
        <v>19</v>
      </c>
      <c r="I71" s="313">
        <v>13</v>
      </c>
      <c r="J71" s="280">
        <v>5</v>
      </c>
      <c r="K71" s="314">
        <v>1</v>
      </c>
      <c r="L71" s="282" t="s">
        <v>86</v>
      </c>
      <c r="M71" s="165"/>
    </row>
    <row r="72" spans="1:13" x14ac:dyDescent="0.2">
      <c r="A72" s="278" t="s">
        <v>85</v>
      </c>
      <c r="B72" s="280">
        <v>6</v>
      </c>
      <c r="C72" s="280">
        <v>2</v>
      </c>
      <c r="D72" s="165">
        <v>8</v>
      </c>
      <c r="E72" s="314">
        <v>9</v>
      </c>
      <c r="F72" s="314">
        <v>18</v>
      </c>
      <c r="G72" s="280">
        <v>24</v>
      </c>
      <c r="H72" s="165">
        <v>13</v>
      </c>
      <c r="I72" s="313">
        <v>6</v>
      </c>
      <c r="J72" s="280">
        <v>1</v>
      </c>
      <c r="K72" s="314">
        <v>13</v>
      </c>
      <c r="L72" s="282" t="s">
        <v>84</v>
      </c>
      <c r="M72" s="165"/>
    </row>
    <row r="73" spans="1:13" x14ac:dyDescent="0.2">
      <c r="A73" s="278" t="s">
        <v>83</v>
      </c>
      <c r="B73" s="280">
        <v>111</v>
      </c>
      <c r="C73" s="280">
        <v>56</v>
      </c>
      <c r="D73" s="165">
        <v>58</v>
      </c>
      <c r="E73" s="314">
        <v>50</v>
      </c>
      <c r="F73" s="314">
        <v>37</v>
      </c>
      <c r="G73" s="280">
        <v>5</v>
      </c>
      <c r="H73" s="165">
        <v>70</v>
      </c>
      <c r="I73" s="313">
        <v>80</v>
      </c>
      <c r="J73" s="280">
        <v>32</v>
      </c>
      <c r="K73" s="314">
        <v>70</v>
      </c>
      <c r="L73" s="282" t="s">
        <v>82</v>
      </c>
      <c r="M73" s="165"/>
    </row>
    <row r="74" spans="1:13" x14ac:dyDescent="0.2">
      <c r="A74" s="278" t="s">
        <v>81</v>
      </c>
      <c r="B74" s="280">
        <v>67</v>
      </c>
      <c r="C74" s="280">
        <v>186</v>
      </c>
      <c r="D74" s="165">
        <v>266</v>
      </c>
      <c r="E74" s="314">
        <v>146</v>
      </c>
      <c r="F74" s="314">
        <v>80</v>
      </c>
      <c r="G74" s="280">
        <v>70</v>
      </c>
      <c r="H74" s="165">
        <v>187</v>
      </c>
      <c r="I74" s="313">
        <v>184</v>
      </c>
      <c r="J74" s="280">
        <v>159</v>
      </c>
      <c r="K74" s="314">
        <v>185</v>
      </c>
      <c r="L74" s="282" t="s">
        <v>80</v>
      </c>
      <c r="M74" s="165"/>
    </row>
    <row r="75" spans="1:13" x14ac:dyDescent="0.2">
      <c r="A75" s="278" t="s">
        <v>79</v>
      </c>
      <c r="B75" s="280">
        <v>309</v>
      </c>
      <c r="C75" s="280">
        <v>236</v>
      </c>
      <c r="D75" s="165">
        <v>245</v>
      </c>
      <c r="E75" s="314">
        <v>302</v>
      </c>
      <c r="F75" s="314">
        <v>302</v>
      </c>
      <c r="G75" s="280">
        <v>219</v>
      </c>
      <c r="H75" s="165">
        <v>291</v>
      </c>
      <c r="I75" s="313">
        <v>287</v>
      </c>
      <c r="J75" s="280">
        <v>200</v>
      </c>
      <c r="K75" s="314">
        <v>305</v>
      </c>
      <c r="L75" s="282" t="s">
        <v>78</v>
      </c>
      <c r="M75" s="165"/>
    </row>
    <row r="76" spans="1:13" ht="13.5" thickBot="1" x14ac:dyDescent="0.25">
      <c r="A76" s="284" t="s">
        <v>77</v>
      </c>
      <c r="B76" s="286">
        <v>432</v>
      </c>
      <c r="C76" s="286">
        <v>372</v>
      </c>
      <c r="D76" s="315">
        <v>371</v>
      </c>
      <c r="E76" s="316">
        <v>424</v>
      </c>
      <c r="F76" s="316">
        <v>404</v>
      </c>
      <c r="G76" s="286">
        <v>328</v>
      </c>
      <c r="H76" s="165">
        <v>384</v>
      </c>
      <c r="I76" s="315">
        <v>423</v>
      </c>
      <c r="J76" s="286">
        <v>420</v>
      </c>
      <c r="K76" s="316">
        <v>534</v>
      </c>
      <c r="L76" s="288" t="s">
        <v>76</v>
      </c>
      <c r="M76" s="165"/>
    </row>
    <row r="77" spans="1:13" ht="14.25" thickTop="1" thickBot="1" x14ac:dyDescent="0.25">
      <c r="A77" s="289" t="s">
        <v>75</v>
      </c>
      <c r="B77" s="291">
        <v>2348</v>
      </c>
      <c r="C77" s="291">
        <v>2090</v>
      </c>
      <c r="D77" s="291">
        <v>2296</v>
      </c>
      <c r="E77" s="291">
        <v>2323</v>
      </c>
      <c r="F77" s="291">
        <v>2233</v>
      </c>
      <c r="G77" s="299">
        <v>2212</v>
      </c>
      <c r="H77" s="317">
        <v>1963</v>
      </c>
      <c r="I77" s="291">
        <v>2213</v>
      </c>
      <c r="J77" s="291">
        <v>2212</v>
      </c>
      <c r="K77" s="291">
        <v>2703</v>
      </c>
      <c r="L77" s="294" t="s">
        <v>74</v>
      </c>
      <c r="M77" s="283"/>
    </row>
    <row r="78" spans="1:13" ht="10.5" customHeight="1" thickBot="1" x14ac:dyDescent="0.25">
      <c r="A78" s="283"/>
      <c r="B78" s="283"/>
      <c r="C78" s="283"/>
      <c r="D78" s="283"/>
      <c r="E78" s="283"/>
      <c r="F78" s="283"/>
      <c r="G78" s="283"/>
      <c r="H78" s="283"/>
      <c r="I78" s="283"/>
      <c r="J78" s="283"/>
      <c r="K78" s="283"/>
      <c r="L78" s="283"/>
      <c r="M78" s="283"/>
    </row>
    <row r="79" spans="1:13" x14ac:dyDescent="0.2">
      <c r="A79" s="295" t="s">
        <v>101</v>
      </c>
      <c r="B79" s="270">
        <v>2011</v>
      </c>
      <c r="C79" s="270">
        <v>2012</v>
      </c>
      <c r="D79" s="270">
        <v>2013</v>
      </c>
      <c r="E79" s="270">
        <v>2014</v>
      </c>
      <c r="F79" s="270">
        <v>2015</v>
      </c>
      <c r="G79" s="270">
        <v>2016</v>
      </c>
      <c r="H79" s="304">
        <v>2017</v>
      </c>
      <c r="I79" s="270">
        <v>2018</v>
      </c>
      <c r="J79" s="269"/>
      <c r="K79" s="270"/>
      <c r="L79" s="272" t="s">
        <v>100</v>
      </c>
      <c r="M79" s="283"/>
    </row>
    <row r="80" spans="1:13" x14ac:dyDescent="0.2">
      <c r="A80" s="278" t="s">
        <v>99</v>
      </c>
      <c r="B80" s="280">
        <v>386</v>
      </c>
      <c r="C80" s="280">
        <v>349</v>
      </c>
      <c r="D80" s="165">
        <v>446</v>
      </c>
      <c r="E80" s="312">
        <v>321</v>
      </c>
      <c r="F80" s="312">
        <v>402</v>
      </c>
      <c r="G80" s="280">
        <v>361</v>
      </c>
      <c r="H80" s="165">
        <v>480</v>
      </c>
      <c r="I80" s="313">
        <v>325</v>
      </c>
      <c r="J80" s="280"/>
      <c r="K80" s="312"/>
      <c r="L80" s="282" t="s">
        <v>98</v>
      </c>
      <c r="M80" s="283"/>
    </row>
    <row r="81" spans="1:13" x14ac:dyDescent="0.2">
      <c r="A81" s="278" t="s">
        <v>97</v>
      </c>
      <c r="B81" s="280">
        <v>314</v>
      </c>
      <c r="C81" s="280">
        <v>465</v>
      </c>
      <c r="D81" s="165">
        <v>420</v>
      </c>
      <c r="E81" s="314">
        <v>277</v>
      </c>
      <c r="F81" s="314">
        <v>371</v>
      </c>
      <c r="G81" s="280">
        <v>346</v>
      </c>
      <c r="H81" s="165">
        <v>293</v>
      </c>
      <c r="I81" s="313">
        <v>433</v>
      </c>
      <c r="J81" s="280"/>
      <c r="K81" s="314"/>
      <c r="L81" s="282" t="s">
        <v>96</v>
      </c>
      <c r="M81" s="283"/>
    </row>
    <row r="82" spans="1:13" x14ac:dyDescent="0.2">
      <c r="A82" s="278" t="s">
        <v>95</v>
      </c>
      <c r="B82" s="280">
        <v>276</v>
      </c>
      <c r="C82" s="280">
        <v>234</v>
      </c>
      <c r="D82" s="165">
        <v>417</v>
      </c>
      <c r="E82" s="314">
        <v>228</v>
      </c>
      <c r="F82" s="314">
        <v>308</v>
      </c>
      <c r="G82" s="280">
        <v>350</v>
      </c>
      <c r="H82" s="165">
        <v>220</v>
      </c>
      <c r="I82" s="313">
        <v>351</v>
      </c>
      <c r="J82" s="280"/>
      <c r="K82" s="314"/>
      <c r="L82" s="282" t="s">
        <v>94</v>
      </c>
      <c r="M82" s="283"/>
    </row>
    <row r="83" spans="1:13" x14ac:dyDescent="0.2">
      <c r="A83" s="278" t="s">
        <v>93</v>
      </c>
      <c r="B83" s="280">
        <v>84</v>
      </c>
      <c r="C83" s="280">
        <v>248</v>
      </c>
      <c r="D83" s="165">
        <v>229</v>
      </c>
      <c r="E83" s="314">
        <v>121</v>
      </c>
      <c r="F83" s="314">
        <v>186</v>
      </c>
      <c r="G83" s="280">
        <v>240</v>
      </c>
      <c r="H83" s="165">
        <v>230</v>
      </c>
      <c r="I83" s="313">
        <v>119</v>
      </c>
      <c r="J83" s="280"/>
      <c r="K83" s="314"/>
      <c r="L83" s="282" t="s">
        <v>92</v>
      </c>
      <c r="M83" s="283"/>
    </row>
    <row r="84" spans="1:13" x14ac:dyDescent="0.2">
      <c r="A84" s="278" t="s">
        <v>91</v>
      </c>
      <c r="B84" s="280">
        <v>62</v>
      </c>
      <c r="C84" s="280">
        <v>93</v>
      </c>
      <c r="D84" s="165">
        <v>167</v>
      </c>
      <c r="E84" s="314">
        <v>99</v>
      </c>
      <c r="F84" s="314">
        <v>109</v>
      </c>
      <c r="G84" s="280">
        <v>87</v>
      </c>
      <c r="H84" s="165">
        <v>75</v>
      </c>
      <c r="I84" s="313">
        <v>57</v>
      </c>
      <c r="J84" s="280"/>
      <c r="K84" s="314"/>
      <c r="L84" s="282" t="s">
        <v>90</v>
      </c>
      <c r="M84" s="283"/>
    </row>
    <row r="85" spans="1:13" x14ac:dyDescent="0.2">
      <c r="A85" s="278" t="s">
        <v>89</v>
      </c>
      <c r="B85" s="280">
        <v>31</v>
      </c>
      <c r="C85" s="280">
        <v>49</v>
      </c>
      <c r="D85" s="165">
        <v>49</v>
      </c>
      <c r="E85" s="314">
        <v>26</v>
      </c>
      <c r="F85" s="314">
        <v>36</v>
      </c>
      <c r="G85" s="280">
        <v>32</v>
      </c>
      <c r="H85" s="165">
        <v>3</v>
      </c>
      <c r="I85" s="313">
        <v>9</v>
      </c>
      <c r="J85" s="280"/>
      <c r="K85" s="314"/>
      <c r="L85" s="282" t="s">
        <v>88</v>
      </c>
      <c r="M85" s="283"/>
    </row>
    <row r="86" spans="1:13" x14ac:dyDescent="0.2">
      <c r="A86" s="278" t="s">
        <v>87</v>
      </c>
      <c r="B86" s="280">
        <v>31</v>
      </c>
      <c r="C86" s="280">
        <v>18</v>
      </c>
      <c r="D86" s="165">
        <v>2</v>
      </c>
      <c r="E86" s="314">
        <v>6</v>
      </c>
      <c r="F86" s="314">
        <v>11</v>
      </c>
      <c r="G86" s="280">
        <v>11</v>
      </c>
      <c r="H86" s="165">
        <v>3</v>
      </c>
      <c r="I86" s="313">
        <v>1</v>
      </c>
      <c r="J86" s="280"/>
      <c r="K86" s="314"/>
      <c r="L86" s="282" t="s">
        <v>86</v>
      </c>
      <c r="M86" s="283"/>
    </row>
    <row r="87" spans="1:13" x14ac:dyDescent="0.2">
      <c r="A87" s="278" t="s">
        <v>85</v>
      </c>
      <c r="B87" s="280">
        <v>15</v>
      </c>
      <c r="C87" s="280">
        <v>2</v>
      </c>
      <c r="D87" s="165">
        <v>2</v>
      </c>
      <c r="E87" s="314">
        <v>35</v>
      </c>
      <c r="F87" s="314">
        <v>5</v>
      </c>
      <c r="G87" s="280">
        <v>10</v>
      </c>
      <c r="H87" s="165">
        <v>4</v>
      </c>
      <c r="I87" s="313">
        <v>5</v>
      </c>
      <c r="J87" s="280"/>
      <c r="K87" s="314"/>
      <c r="L87" s="282" t="s">
        <v>84</v>
      </c>
      <c r="M87" s="283"/>
    </row>
    <row r="88" spans="1:13" x14ac:dyDescent="0.2">
      <c r="A88" s="278" t="s">
        <v>83</v>
      </c>
      <c r="B88" s="280">
        <v>31</v>
      </c>
      <c r="C88" s="280">
        <v>69</v>
      </c>
      <c r="D88" s="165">
        <v>68</v>
      </c>
      <c r="E88" s="314">
        <v>23</v>
      </c>
      <c r="F88" s="314">
        <v>87</v>
      </c>
      <c r="G88" s="280">
        <v>13</v>
      </c>
      <c r="H88" s="165">
        <v>75</v>
      </c>
      <c r="I88" s="313">
        <v>54</v>
      </c>
      <c r="J88" s="280"/>
      <c r="K88" s="314"/>
      <c r="L88" s="282" t="s">
        <v>82</v>
      </c>
      <c r="M88" s="283"/>
    </row>
    <row r="89" spans="1:13" x14ac:dyDescent="0.2">
      <c r="A89" s="278" t="s">
        <v>81</v>
      </c>
      <c r="B89" s="280">
        <v>141</v>
      </c>
      <c r="C89" s="280">
        <v>165</v>
      </c>
      <c r="D89" s="165">
        <v>113</v>
      </c>
      <c r="E89" s="314">
        <v>92</v>
      </c>
      <c r="F89" s="314">
        <v>193</v>
      </c>
      <c r="G89" s="280">
        <v>209</v>
      </c>
      <c r="H89" s="165">
        <v>101</v>
      </c>
      <c r="I89" s="313">
        <v>134</v>
      </c>
      <c r="J89" s="280"/>
      <c r="K89" s="314"/>
      <c r="L89" s="282" t="s">
        <v>80</v>
      </c>
      <c r="M89" s="283"/>
    </row>
    <row r="90" spans="1:13" x14ac:dyDescent="0.2">
      <c r="A90" s="278" t="s">
        <v>79</v>
      </c>
      <c r="B90" s="280">
        <v>233</v>
      </c>
      <c r="C90" s="280">
        <v>279</v>
      </c>
      <c r="D90" s="165">
        <v>300</v>
      </c>
      <c r="E90" s="314">
        <v>224</v>
      </c>
      <c r="F90" s="314">
        <v>192</v>
      </c>
      <c r="G90" s="280">
        <v>306</v>
      </c>
      <c r="H90" s="165">
        <v>293</v>
      </c>
      <c r="I90" s="313">
        <v>273</v>
      </c>
      <c r="J90" s="280"/>
      <c r="K90" s="314"/>
      <c r="L90" s="282" t="s">
        <v>78</v>
      </c>
      <c r="M90" s="283"/>
    </row>
    <row r="91" spans="1:13" ht="13.5" thickBot="1" x14ac:dyDescent="0.25">
      <c r="A91" s="284" t="s">
        <v>77</v>
      </c>
      <c r="B91" s="286">
        <v>324</v>
      </c>
      <c r="C91" s="286">
        <v>356</v>
      </c>
      <c r="D91" s="315">
        <v>324</v>
      </c>
      <c r="E91" s="316">
        <v>376</v>
      </c>
      <c r="F91" s="316">
        <v>212</v>
      </c>
      <c r="G91" s="286">
        <v>365</v>
      </c>
      <c r="H91" s="165">
        <v>378</v>
      </c>
      <c r="I91" s="315">
        <v>330</v>
      </c>
      <c r="J91" s="286"/>
      <c r="K91" s="316"/>
      <c r="L91" s="288" t="s">
        <v>76</v>
      </c>
      <c r="M91" s="283"/>
    </row>
    <row r="92" spans="1:13" ht="14.25" thickTop="1" thickBot="1" x14ac:dyDescent="0.25">
      <c r="A92" s="289" t="s">
        <v>75</v>
      </c>
      <c r="B92" s="291">
        <v>1928</v>
      </c>
      <c r="C92" s="291">
        <v>2327</v>
      </c>
      <c r="D92" s="291">
        <v>2537</v>
      </c>
      <c r="E92" s="292">
        <v>1828</v>
      </c>
      <c r="F92" s="291">
        <v>2112</v>
      </c>
      <c r="G92" s="291">
        <v>2330</v>
      </c>
      <c r="H92" s="317">
        <v>2155</v>
      </c>
      <c r="I92" s="317">
        <v>2091</v>
      </c>
      <c r="J92" s="291"/>
      <c r="K92" s="291"/>
      <c r="L92" s="294" t="s">
        <v>74</v>
      </c>
      <c r="M92" s="283"/>
    </row>
    <row r="93" spans="1:13" x14ac:dyDescent="0.2">
      <c r="A93" s="283"/>
      <c r="B93" s="283"/>
      <c r="C93" s="283"/>
      <c r="D93" s="283"/>
      <c r="E93" s="283"/>
      <c r="F93" s="283"/>
      <c r="G93" s="283"/>
      <c r="H93" s="283"/>
      <c r="I93" s="283"/>
      <c r="J93" s="283"/>
      <c r="K93" s="283"/>
      <c r="L93" s="283"/>
      <c r="M93" s="283"/>
    </row>
    <row r="94" spans="1:13" x14ac:dyDescent="0.2">
      <c r="A94" s="283"/>
      <c r="B94" s="318"/>
      <c r="C94" s="318"/>
      <c r="D94" s="318"/>
      <c r="E94" s="318"/>
      <c r="F94" s="318"/>
      <c r="G94" s="318"/>
      <c r="H94" s="318"/>
      <c r="I94" s="318"/>
      <c r="J94" s="283"/>
      <c r="K94" s="283"/>
      <c r="L94" s="283"/>
      <c r="M94" s="283"/>
    </row>
    <row r="95" spans="1:13" x14ac:dyDescent="0.2">
      <c r="A95" s="283"/>
      <c r="B95" s="283"/>
      <c r="C95" s="283"/>
      <c r="D95" s="283"/>
      <c r="E95" s="283"/>
      <c r="F95" s="283"/>
      <c r="G95" s="283"/>
      <c r="H95" s="283"/>
      <c r="I95" s="283"/>
      <c r="J95" s="283"/>
      <c r="K95" s="283"/>
      <c r="L95" s="283"/>
      <c r="M95" s="283"/>
    </row>
    <row r="96" spans="1:13" x14ac:dyDescent="0.2">
      <c r="F96" s="283"/>
    </row>
    <row r="97" spans="6:6" x14ac:dyDescent="0.2">
      <c r="F97" s="283"/>
    </row>
    <row r="98" spans="6:6" x14ac:dyDescent="0.2">
      <c r="F98" s="283"/>
    </row>
    <row r="99" spans="6:6" x14ac:dyDescent="0.2">
      <c r="F99" s="283"/>
    </row>
    <row r="100" spans="6:6" x14ac:dyDescent="0.2">
      <c r="F100" s="283"/>
    </row>
    <row r="101" spans="6:6" x14ac:dyDescent="0.2">
      <c r="F101" s="283"/>
    </row>
    <row r="102" spans="6:6" x14ac:dyDescent="0.2">
      <c r="F102" s="283"/>
    </row>
    <row r="103" spans="6:6" x14ac:dyDescent="0.2">
      <c r="F103" s="283"/>
    </row>
  </sheetData>
  <pageMargins left="0.7" right="0.7" top="0.75" bottom="0.75" header="0.3" footer="0.3"/>
  <pageSetup scale="58" orientation="portrait" r:id="rId1"/>
  <headerFooter alignWithMargins="0">
    <oddHeader>&amp;R&amp;D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16"/>
  <sheetViews>
    <sheetView workbookViewId="0">
      <selection activeCell="A3" sqref="A3:E3"/>
    </sheetView>
  </sheetViews>
  <sheetFormatPr baseColWidth="10" defaultColWidth="9.140625" defaultRowHeight="12.75" x14ac:dyDescent="0.2"/>
  <cols>
    <col min="1" max="1" width="14.42578125" style="7" customWidth="1"/>
    <col min="2" max="2" width="16.5703125" style="1" customWidth="1"/>
    <col min="3" max="3" width="20.5703125" style="1" customWidth="1"/>
    <col min="4" max="4" width="18.28515625" style="1" customWidth="1"/>
    <col min="5" max="5" width="18.7109375" customWidth="1"/>
    <col min="6" max="6" width="16.140625" bestFit="1" customWidth="1"/>
  </cols>
  <sheetData>
    <row r="1" spans="1:6" x14ac:dyDescent="0.2">
      <c r="A1"/>
      <c r="B1"/>
      <c r="C1"/>
      <c r="D1"/>
      <c r="F1" s="6"/>
    </row>
    <row r="2" spans="1:6" ht="13.5" customHeight="1" x14ac:dyDescent="0.2">
      <c r="A2"/>
      <c r="B2"/>
      <c r="C2"/>
      <c r="D2"/>
    </row>
    <row r="3" spans="1:6" s="10" customFormat="1" x14ac:dyDescent="0.2">
      <c r="A3" s="322" t="s">
        <v>24</v>
      </c>
      <c r="B3" s="322"/>
      <c r="C3" s="322"/>
      <c r="D3" s="322"/>
      <c r="E3" s="322"/>
    </row>
    <row r="4" spans="1:6" s="10" customFormat="1" x14ac:dyDescent="0.2">
      <c r="A4" s="323" t="s">
        <v>25</v>
      </c>
      <c r="B4" s="323"/>
      <c r="C4" s="323"/>
      <c r="D4" s="323"/>
      <c r="E4" s="323"/>
      <c r="F4" s="12"/>
    </row>
    <row r="5" spans="1:6" x14ac:dyDescent="0.2">
      <c r="A5"/>
      <c r="B5"/>
      <c r="C5"/>
      <c r="D5"/>
    </row>
    <row r="6" spans="1:6" x14ac:dyDescent="0.2">
      <c r="A6" s="324"/>
      <c r="B6" s="324"/>
      <c r="C6" s="324"/>
      <c r="D6" s="324"/>
      <c r="E6" s="324"/>
    </row>
    <row r="7" spans="1:6" x14ac:dyDescent="0.2">
      <c r="A7" s="325"/>
      <c r="B7" s="325"/>
      <c r="C7" s="325"/>
      <c r="D7" s="325"/>
      <c r="E7" s="325"/>
      <c r="F7" s="3"/>
    </row>
    <row r="8" spans="1:6" x14ac:dyDescent="0.2">
      <c r="A8" s="9"/>
      <c r="B8" s="9"/>
      <c r="C8" s="9"/>
      <c r="D8" s="9"/>
      <c r="E8" s="9"/>
      <c r="F8" s="3"/>
    </row>
    <row r="9" spans="1:6" x14ac:dyDescent="0.2">
      <c r="A9" s="328" t="s">
        <v>11</v>
      </c>
      <c r="B9" s="328"/>
      <c r="C9" s="328"/>
      <c r="D9" s="329" t="s">
        <v>10</v>
      </c>
      <c r="E9" s="329"/>
      <c r="F9" s="329"/>
    </row>
    <row r="10" spans="1:6" ht="6.75" customHeight="1" x14ac:dyDescent="0.2">
      <c r="A10" s="4"/>
      <c r="B10" s="4"/>
      <c r="C10" s="4"/>
      <c r="D10" s="4"/>
      <c r="E10" s="4"/>
      <c r="F10" s="4"/>
    </row>
    <row r="11" spans="1:6" x14ac:dyDescent="0.2">
      <c r="A11" s="330" t="s">
        <v>12</v>
      </c>
      <c r="B11" s="330"/>
      <c r="C11" s="330"/>
      <c r="D11" s="330"/>
      <c r="E11" s="330"/>
      <c r="F11" s="13"/>
    </row>
    <row r="12" spans="1:6" ht="6.75" customHeight="1" x14ac:dyDescent="0.2">
      <c r="A12" s="4"/>
      <c r="B12" s="4"/>
      <c r="C12" s="4"/>
      <c r="D12" s="4"/>
      <c r="E12" s="4"/>
      <c r="F12" s="4"/>
    </row>
    <row r="13" spans="1:6" x14ac:dyDescent="0.2">
      <c r="A13" s="4" t="s">
        <v>8</v>
      </c>
      <c r="B13" s="4"/>
      <c r="C13" s="4"/>
      <c r="D13" s="5" t="s">
        <v>13</v>
      </c>
      <c r="E13" s="4"/>
      <c r="F13" s="4"/>
    </row>
    <row r="14" spans="1:6" x14ac:dyDescent="0.2">
      <c r="A14" s="4" t="s">
        <v>9</v>
      </c>
      <c r="B14" s="4"/>
      <c r="C14" s="4"/>
      <c r="D14" s="5" t="s">
        <v>14</v>
      </c>
      <c r="E14" s="4"/>
      <c r="F14" s="4"/>
    </row>
    <row r="15" spans="1:6" x14ac:dyDescent="0.2">
      <c r="A15" s="4" t="s">
        <v>15</v>
      </c>
      <c r="B15" s="4"/>
      <c r="C15" s="4"/>
      <c r="D15" s="5" t="s">
        <v>16</v>
      </c>
      <c r="E15" s="4"/>
      <c r="F15" s="4"/>
    </row>
    <row r="16" spans="1:6" ht="6.75" customHeight="1" x14ac:dyDescent="0.2">
      <c r="A16" s="4"/>
      <c r="B16" s="4"/>
      <c r="C16" s="4"/>
      <c r="D16" s="4"/>
      <c r="E16" s="4"/>
      <c r="F16" s="4"/>
    </row>
    <row r="17" spans="1:6" x14ac:dyDescent="0.2">
      <c r="A17" s="330" t="s">
        <v>17</v>
      </c>
      <c r="B17" s="330"/>
      <c r="C17" s="330"/>
      <c r="D17" s="330"/>
      <c r="E17" s="330"/>
      <c r="F17" s="13"/>
    </row>
    <row r="18" spans="1:6" ht="13.5" thickBot="1" x14ac:dyDescent="0.25">
      <c r="A18" s="9"/>
      <c r="B18" s="9"/>
      <c r="C18" s="9"/>
      <c r="D18" s="9"/>
      <c r="E18" s="9"/>
      <c r="F18" s="9"/>
    </row>
    <row r="19" spans="1:6" x14ac:dyDescent="0.2">
      <c r="A19" s="14" t="s">
        <v>0</v>
      </c>
      <c r="B19" s="15" t="s">
        <v>1</v>
      </c>
      <c r="C19" s="15" t="s">
        <v>5</v>
      </c>
      <c r="D19" s="16" t="s">
        <v>18</v>
      </c>
      <c r="E19" s="17" t="s">
        <v>19</v>
      </c>
      <c r="F19" s="9"/>
    </row>
    <row r="20" spans="1:6" x14ac:dyDescent="0.2">
      <c r="A20" s="18"/>
      <c r="B20" s="19"/>
      <c r="C20" s="19"/>
      <c r="D20" s="9"/>
      <c r="E20" s="20"/>
      <c r="F20" s="9"/>
    </row>
    <row r="21" spans="1:6" x14ac:dyDescent="0.2">
      <c r="A21" s="21"/>
      <c r="B21" s="22" t="s">
        <v>6</v>
      </c>
      <c r="C21" s="22" t="s">
        <v>7</v>
      </c>
      <c r="D21" s="9"/>
      <c r="E21" s="20"/>
      <c r="F21" s="9"/>
    </row>
    <row r="22" spans="1:6" x14ac:dyDescent="0.2">
      <c r="A22" s="21"/>
      <c r="B22" s="22"/>
      <c r="C22" s="22"/>
      <c r="D22" s="9"/>
      <c r="E22" s="20"/>
      <c r="F22" s="9"/>
    </row>
    <row r="23" spans="1:6" ht="13.5" thickBot="1" x14ac:dyDescent="0.25">
      <c r="A23" s="23" t="s">
        <v>2</v>
      </c>
      <c r="B23" s="24" t="s">
        <v>3</v>
      </c>
      <c r="C23" s="24" t="s">
        <v>4</v>
      </c>
      <c r="D23" s="25" t="s">
        <v>20</v>
      </c>
      <c r="E23" s="26" t="s">
        <v>21</v>
      </c>
      <c r="F23" s="9"/>
    </row>
    <row r="24" spans="1:6" x14ac:dyDescent="0.2">
      <c r="A24" s="11">
        <v>36892</v>
      </c>
      <c r="B24" s="27">
        <v>3.1</v>
      </c>
      <c r="C24" s="27">
        <v>13.4</v>
      </c>
      <c r="E24" s="28"/>
      <c r="F24" s="1"/>
    </row>
    <row r="25" spans="1:6" x14ac:dyDescent="0.2">
      <c r="A25" s="11">
        <v>36893</v>
      </c>
      <c r="B25" s="27">
        <v>7</v>
      </c>
      <c r="C25" s="27">
        <v>9.5</v>
      </c>
      <c r="D25" s="29"/>
      <c r="E25" s="30"/>
    </row>
    <row r="26" spans="1:6" x14ac:dyDescent="0.2">
      <c r="A26" s="11">
        <v>36894</v>
      </c>
      <c r="B26" s="27">
        <v>7.4</v>
      </c>
      <c r="C26" s="27">
        <v>9.1</v>
      </c>
      <c r="D26" s="29"/>
      <c r="E26" s="30"/>
    </row>
    <row r="27" spans="1:6" x14ac:dyDescent="0.2">
      <c r="A27" s="11">
        <v>36895</v>
      </c>
      <c r="B27" s="27">
        <v>7.7</v>
      </c>
      <c r="C27" s="27">
        <v>8.8000000000000007</v>
      </c>
      <c r="D27" s="29"/>
      <c r="E27" s="30"/>
    </row>
    <row r="28" spans="1:6" x14ac:dyDescent="0.2">
      <c r="A28" s="11">
        <v>36896</v>
      </c>
      <c r="B28" s="27">
        <v>7.8</v>
      </c>
      <c r="C28" s="27">
        <v>8.6999999999999993</v>
      </c>
      <c r="D28" s="29"/>
      <c r="E28" s="30"/>
    </row>
    <row r="29" spans="1:6" x14ac:dyDescent="0.2">
      <c r="A29" s="11">
        <v>36897</v>
      </c>
      <c r="B29" s="27">
        <v>6.7</v>
      </c>
      <c r="C29" s="27">
        <v>9.8000000000000007</v>
      </c>
      <c r="D29" s="29"/>
      <c r="E29" s="30"/>
    </row>
    <row r="30" spans="1:6" x14ac:dyDescent="0.2">
      <c r="A30" s="11">
        <v>36898</v>
      </c>
      <c r="B30" s="27">
        <v>5.4</v>
      </c>
      <c r="C30" s="27">
        <v>11.1</v>
      </c>
      <c r="D30" s="29"/>
      <c r="E30" s="30"/>
    </row>
    <row r="31" spans="1:6" x14ac:dyDescent="0.2">
      <c r="A31" s="11">
        <v>36899</v>
      </c>
      <c r="B31" s="27">
        <v>4</v>
      </c>
      <c r="C31" s="27">
        <v>12.5</v>
      </c>
      <c r="D31" s="29"/>
      <c r="E31" s="30"/>
    </row>
    <row r="32" spans="1:6" x14ac:dyDescent="0.2">
      <c r="A32" s="11">
        <v>36900</v>
      </c>
      <c r="B32" s="27">
        <v>3.7</v>
      </c>
      <c r="C32" s="27">
        <v>12.8</v>
      </c>
      <c r="D32" s="29"/>
      <c r="E32" s="30"/>
    </row>
    <row r="33" spans="1:5" x14ac:dyDescent="0.2">
      <c r="A33" s="11">
        <v>36901</v>
      </c>
      <c r="B33" s="27">
        <v>2.9</v>
      </c>
      <c r="C33" s="27">
        <v>13.6</v>
      </c>
      <c r="D33" s="29"/>
      <c r="E33" s="30"/>
    </row>
    <row r="34" spans="1:5" x14ac:dyDescent="0.2">
      <c r="A34" s="11">
        <v>36902</v>
      </c>
      <c r="B34" s="27">
        <v>2.9</v>
      </c>
      <c r="C34" s="27">
        <v>13.6</v>
      </c>
      <c r="D34" s="29"/>
      <c r="E34" s="30"/>
    </row>
    <row r="35" spans="1:5" x14ac:dyDescent="0.2">
      <c r="A35" s="11">
        <v>36903</v>
      </c>
      <c r="B35" s="27">
        <v>1.8</v>
      </c>
      <c r="C35" s="27">
        <v>14.7</v>
      </c>
      <c r="D35" s="29"/>
      <c r="E35" s="30"/>
    </row>
    <row r="36" spans="1:5" x14ac:dyDescent="0.2">
      <c r="A36" s="11">
        <v>36904</v>
      </c>
      <c r="B36" s="27">
        <v>0.4</v>
      </c>
      <c r="C36" s="27">
        <v>16.100000000000001</v>
      </c>
      <c r="D36" s="29"/>
      <c r="E36" s="30"/>
    </row>
    <row r="37" spans="1:5" x14ac:dyDescent="0.2">
      <c r="A37" s="11">
        <v>36905</v>
      </c>
      <c r="B37" s="27">
        <v>-0.5</v>
      </c>
      <c r="C37" s="27">
        <v>17</v>
      </c>
      <c r="D37" s="29"/>
      <c r="E37" s="30"/>
    </row>
    <row r="38" spans="1:5" x14ac:dyDescent="0.2">
      <c r="A38" s="11">
        <v>36906</v>
      </c>
      <c r="B38" s="27">
        <v>-1.4</v>
      </c>
      <c r="C38" s="27">
        <v>17.899999999999999</v>
      </c>
      <c r="D38" s="29"/>
      <c r="E38" s="30"/>
    </row>
    <row r="39" spans="1:5" x14ac:dyDescent="0.2">
      <c r="A39" s="11">
        <v>36907</v>
      </c>
      <c r="B39" s="27">
        <v>-1.8</v>
      </c>
      <c r="C39" s="27">
        <v>18.3</v>
      </c>
      <c r="D39" s="29"/>
      <c r="E39" s="30"/>
    </row>
    <row r="40" spans="1:5" x14ac:dyDescent="0.2">
      <c r="A40" s="11">
        <v>36908</v>
      </c>
      <c r="B40" s="27">
        <v>-2.5</v>
      </c>
      <c r="C40" s="27">
        <v>19</v>
      </c>
      <c r="D40" s="29"/>
      <c r="E40" s="30"/>
    </row>
    <row r="41" spans="1:5" x14ac:dyDescent="0.2">
      <c r="A41" s="11">
        <v>36909</v>
      </c>
      <c r="B41" s="27">
        <v>-1.5</v>
      </c>
      <c r="C41" s="27">
        <v>18</v>
      </c>
      <c r="D41" s="29"/>
      <c r="E41" s="30"/>
    </row>
    <row r="42" spans="1:5" x14ac:dyDescent="0.2">
      <c r="A42" s="11">
        <v>36910</v>
      </c>
      <c r="B42" s="27">
        <v>-0.2</v>
      </c>
      <c r="C42" s="27">
        <v>16.7</v>
      </c>
      <c r="D42" s="29"/>
      <c r="E42" s="30"/>
    </row>
    <row r="43" spans="1:5" x14ac:dyDescent="0.2">
      <c r="A43" s="11">
        <v>36911</v>
      </c>
      <c r="B43" s="27">
        <v>0</v>
      </c>
      <c r="C43" s="27">
        <v>16.5</v>
      </c>
      <c r="D43" s="29"/>
      <c r="E43" s="30"/>
    </row>
    <row r="44" spans="1:5" x14ac:dyDescent="0.2">
      <c r="A44" s="11">
        <v>36912</v>
      </c>
      <c r="B44" s="27">
        <v>0</v>
      </c>
      <c r="C44" s="27">
        <v>16.5</v>
      </c>
      <c r="D44" s="29"/>
      <c r="E44" s="30"/>
    </row>
    <row r="45" spans="1:5" x14ac:dyDescent="0.2">
      <c r="A45" s="11">
        <v>36913</v>
      </c>
      <c r="B45" s="27">
        <v>4.7</v>
      </c>
      <c r="C45" s="27">
        <v>11.8</v>
      </c>
      <c r="D45" s="29"/>
      <c r="E45" s="30"/>
    </row>
    <row r="46" spans="1:5" x14ac:dyDescent="0.2">
      <c r="A46" s="11">
        <v>36914</v>
      </c>
      <c r="B46" s="27">
        <v>7.4</v>
      </c>
      <c r="C46" s="27">
        <v>9.1</v>
      </c>
      <c r="D46" s="29"/>
      <c r="E46" s="30"/>
    </row>
    <row r="47" spans="1:5" x14ac:dyDescent="0.2">
      <c r="A47" s="11">
        <v>36915</v>
      </c>
      <c r="B47" s="27">
        <v>8.4</v>
      </c>
      <c r="C47" s="27">
        <v>8.1</v>
      </c>
      <c r="D47" s="29"/>
      <c r="E47" s="30"/>
    </row>
    <row r="48" spans="1:5" x14ac:dyDescent="0.2">
      <c r="A48" s="11">
        <v>36916</v>
      </c>
      <c r="B48" s="27">
        <v>7.2</v>
      </c>
      <c r="C48" s="27">
        <v>9.3000000000000007</v>
      </c>
      <c r="D48" s="29"/>
      <c r="E48" s="30"/>
    </row>
    <row r="49" spans="1:8" x14ac:dyDescent="0.2">
      <c r="A49" s="11">
        <v>36917</v>
      </c>
      <c r="B49" s="27">
        <v>6.1</v>
      </c>
      <c r="C49" s="27">
        <v>10.4</v>
      </c>
      <c r="D49" s="29"/>
      <c r="E49" s="30"/>
    </row>
    <row r="50" spans="1:8" x14ac:dyDescent="0.2">
      <c r="A50" s="11">
        <v>36918</v>
      </c>
      <c r="B50" s="27">
        <v>4.7</v>
      </c>
      <c r="C50" s="27">
        <v>11.8</v>
      </c>
      <c r="D50" s="29"/>
      <c r="E50" s="30"/>
      <c r="G50" s="1"/>
    </row>
    <row r="51" spans="1:8" x14ac:dyDescent="0.2">
      <c r="A51" s="11">
        <v>36919</v>
      </c>
      <c r="B51" s="27">
        <v>3.4</v>
      </c>
      <c r="C51" s="27">
        <v>13.1</v>
      </c>
      <c r="D51" s="29"/>
      <c r="E51" s="30"/>
    </row>
    <row r="52" spans="1:8" x14ac:dyDescent="0.2">
      <c r="A52" s="11">
        <v>36920</v>
      </c>
      <c r="B52" s="27">
        <v>3.3</v>
      </c>
      <c r="C52" s="27">
        <v>13.2</v>
      </c>
      <c r="D52" s="29"/>
      <c r="E52" s="30"/>
    </row>
    <row r="53" spans="1:8" x14ac:dyDescent="0.2">
      <c r="A53" s="11">
        <v>36921</v>
      </c>
      <c r="B53" s="27">
        <v>3</v>
      </c>
      <c r="C53" s="27">
        <v>13.5</v>
      </c>
      <c r="D53" s="29"/>
      <c r="E53" s="30"/>
    </row>
    <row r="54" spans="1:8" x14ac:dyDescent="0.2">
      <c r="A54" s="31">
        <v>36922</v>
      </c>
      <c r="B54" s="32">
        <v>2.4</v>
      </c>
      <c r="C54" s="32">
        <v>14.1</v>
      </c>
      <c r="D54" s="33">
        <f>SUM(C24:C54)</f>
        <v>408.00000000000006</v>
      </c>
      <c r="E54" s="34">
        <f>ROUND(D54,0)</f>
        <v>408</v>
      </c>
      <c r="F54" s="1"/>
      <c r="G54" s="1"/>
      <c r="H54" s="1"/>
    </row>
    <row r="55" spans="1:8" x14ac:dyDescent="0.2">
      <c r="A55" s="11">
        <v>36923</v>
      </c>
      <c r="B55" s="27">
        <v>0.5</v>
      </c>
      <c r="C55" s="27">
        <v>16</v>
      </c>
      <c r="D55" s="29"/>
      <c r="E55" s="30"/>
    </row>
    <row r="56" spans="1:8" x14ac:dyDescent="0.2">
      <c r="A56" s="11">
        <v>36924</v>
      </c>
      <c r="B56" s="27">
        <v>0</v>
      </c>
      <c r="C56" s="27">
        <v>16.5</v>
      </c>
      <c r="D56" s="29"/>
      <c r="E56" s="30"/>
    </row>
    <row r="57" spans="1:8" x14ac:dyDescent="0.2">
      <c r="A57" s="11">
        <v>36925</v>
      </c>
      <c r="B57" s="27">
        <v>2.8</v>
      </c>
      <c r="C57" s="27">
        <v>13.7</v>
      </c>
      <c r="D57" s="29"/>
      <c r="E57" s="30"/>
      <c r="G57" s="1"/>
    </row>
    <row r="58" spans="1:8" x14ac:dyDescent="0.2">
      <c r="A58" s="11">
        <v>36926</v>
      </c>
      <c r="B58" s="27">
        <v>5.9</v>
      </c>
      <c r="C58" s="27">
        <v>10.6</v>
      </c>
      <c r="D58" s="29"/>
      <c r="E58" s="30"/>
    </row>
    <row r="59" spans="1:8" x14ac:dyDescent="0.2">
      <c r="A59" s="11">
        <v>36927</v>
      </c>
      <c r="B59" s="27">
        <v>8.1999999999999993</v>
      </c>
      <c r="C59" s="27">
        <v>8.3000000000000007</v>
      </c>
      <c r="D59" s="29"/>
      <c r="E59" s="30"/>
    </row>
    <row r="60" spans="1:8" x14ac:dyDescent="0.2">
      <c r="A60" s="11">
        <v>36928</v>
      </c>
      <c r="B60" s="27">
        <v>10.1</v>
      </c>
      <c r="C60" s="27">
        <v>6.4</v>
      </c>
      <c r="D60" s="29"/>
      <c r="E60" s="30"/>
    </row>
    <row r="61" spans="1:8" x14ac:dyDescent="0.2">
      <c r="A61" s="11">
        <v>36929</v>
      </c>
      <c r="B61" s="27">
        <v>10.5</v>
      </c>
      <c r="C61" s="27">
        <v>6</v>
      </c>
      <c r="D61" s="29"/>
      <c r="E61" s="30"/>
    </row>
    <row r="62" spans="1:8" x14ac:dyDescent="0.2">
      <c r="A62" s="11">
        <v>36930</v>
      </c>
      <c r="B62" s="27">
        <v>9.8000000000000007</v>
      </c>
      <c r="C62" s="27">
        <v>6.7</v>
      </c>
      <c r="D62" s="29"/>
      <c r="E62" s="30"/>
    </row>
    <row r="63" spans="1:8" x14ac:dyDescent="0.2">
      <c r="A63" s="11">
        <v>36931</v>
      </c>
      <c r="B63" s="27">
        <v>6.4</v>
      </c>
      <c r="C63" s="27">
        <v>10.1</v>
      </c>
      <c r="D63" s="29"/>
      <c r="E63" s="30"/>
    </row>
    <row r="64" spans="1:8" x14ac:dyDescent="0.2">
      <c r="A64" s="11">
        <v>36932</v>
      </c>
      <c r="B64" s="27">
        <v>4.0999999999999996</v>
      </c>
      <c r="C64" s="27">
        <v>12.4</v>
      </c>
      <c r="D64" s="29"/>
      <c r="E64" s="30"/>
    </row>
    <row r="65" spans="1:8" x14ac:dyDescent="0.2">
      <c r="A65" s="11">
        <v>36933</v>
      </c>
      <c r="B65" s="27">
        <v>7</v>
      </c>
      <c r="C65" s="27">
        <v>9.5</v>
      </c>
      <c r="D65" s="29"/>
      <c r="E65" s="30"/>
    </row>
    <row r="66" spans="1:8" x14ac:dyDescent="0.2">
      <c r="A66" s="11">
        <v>36934</v>
      </c>
      <c r="B66" s="27">
        <v>9.5</v>
      </c>
      <c r="C66" s="27">
        <v>7</v>
      </c>
      <c r="D66" s="29"/>
      <c r="E66" s="30"/>
    </row>
    <row r="67" spans="1:8" x14ac:dyDescent="0.2">
      <c r="A67" s="11">
        <v>36935</v>
      </c>
      <c r="B67" s="27">
        <v>7.8</v>
      </c>
      <c r="C67" s="27">
        <v>8.6999999999999993</v>
      </c>
      <c r="D67" s="29"/>
      <c r="E67" s="30"/>
    </row>
    <row r="68" spans="1:8" x14ac:dyDescent="0.2">
      <c r="A68" s="11">
        <v>36936</v>
      </c>
      <c r="B68" s="27">
        <v>5.0999999999999996</v>
      </c>
      <c r="C68" s="27">
        <v>11.4</v>
      </c>
      <c r="D68" s="29"/>
      <c r="E68" s="30"/>
      <c r="H68" s="1"/>
    </row>
    <row r="69" spans="1:8" x14ac:dyDescent="0.2">
      <c r="A69" s="11">
        <v>36937</v>
      </c>
      <c r="B69" s="27">
        <v>5.5</v>
      </c>
      <c r="C69" s="27">
        <v>11</v>
      </c>
      <c r="D69" s="29"/>
      <c r="E69" s="30"/>
    </row>
    <row r="70" spans="1:8" x14ac:dyDescent="0.2">
      <c r="A70" s="11">
        <v>36938</v>
      </c>
      <c r="B70" s="27">
        <v>4.5</v>
      </c>
      <c r="C70" s="27">
        <v>12</v>
      </c>
      <c r="D70" s="29"/>
      <c r="E70" s="30"/>
    </row>
    <row r="71" spans="1:8" x14ac:dyDescent="0.2">
      <c r="A71" s="11">
        <v>36939</v>
      </c>
      <c r="B71" s="27">
        <v>4.4000000000000004</v>
      </c>
      <c r="C71" s="27">
        <v>12.1</v>
      </c>
      <c r="D71" s="29"/>
      <c r="E71" s="30"/>
    </row>
    <row r="72" spans="1:8" x14ac:dyDescent="0.2">
      <c r="A72" s="11">
        <v>36940</v>
      </c>
      <c r="B72" s="27">
        <v>3.7</v>
      </c>
      <c r="C72" s="27">
        <v>12.8</v>
      </c>
      <c r="D72" s="29"/>
      <c r="E72" s="30"/>
      <c r="H72" s="1"/>
    </row>
    <row r="73" spans="1:8" x14ac:dyDescent="0.2">
      <c r="A73" s="11">
        <v>36941</v>
      </c>
      <c r="B73" s="27">
        <v>4</v>
      </c>
      <c r="C73" s="27">
        <v>12.5</v>
      </c>
      <c r="D73" s="29"/>
      <c r="E73" s="30"/>
    </row>
    <row r="74" spans="1:8" x14ac:dyDescent="0.2">
      <c r="A74" s="11">
        <v>36942</v>
      </c>
      <c r="B74" s="27">
        <v>4.7</v>
      </c>
      <c r="C74" s="27">
        <v>11.8</v>
      </c>
      <c r="D74" s="29"/>
      <c r="E74" s="30"/>
    </row>
    <row r="75" spans="1:8" x14ac:dyDescent="0.2">
      <c r="A75" s="11">
        <v>36943</v>
      </c>
      <c r="B75" s="27">
        <v>5</v>
      </c>
      <c r="C75" s="27">
        <v>11.5</v>
      </c>
      <c r="D75" s="29"/>
      <c r="E75" s="30"/>
    </row>
    <row r="76" spans="1:8" x14ac:dyDescent="0.2">
      <c r="A76" s="11">
        <v>36944</v>
      </c>
      <c r="B76" s="27">
        <v>5.8</v>
      </c>
      <c r="C76" s="27">
        <v>10.7</v>
      </c>
      <c r="D76" s="29"/>
      <c r="E76" s="30"/>
    </row>
    <row r="77" spans="1:8" x14ac:dyDescent="0.2">
      <c r="A77" s="11">
        <v>36945</v>
      </c>
      <c r="B77" s="27">
        <v>3.8</v>
      </c>
      <c r="C77" s="27">
        <v>12.7</v>
      </c>
      <c r="D77" s="29"/>
      <c r="E77" s="30"/>
    </row>
    <row r="78" spans="1:8" x14ac:dyDescent="0.2">
      <c r="A78" s="11">
        <v>36946</v>
      </c>
      <c r="B78" s="27">
        <v>0.4</v>
      </c>
      <c r="C78" s="27">
        <v>16.100000000000001</v>
      </c>
      <c r="D78" s="29"/>
      <c r="E78" s="30"/>
    </row>
    <row r="79" spans="1:8" x14ac:dyDescent="0.2">
      <c r="A79" s="11">
        <v>36947</v>
      </c>
      <c r="B79" s="27">
        <v>-1.1000000000000001</v>
      </c>
      <c r="C79" s="27">
        <v>17.600000000000001</v>
      </c>
      <c r="D79" s="29"/>
      <c r="E79" s="30"/>
    </row>
    <row r="80" spans="1:8" x14ac:dyDescent="0.2">
      <c r="A80" s="11">
        <v>36948</v>
      </c>
      <c r="B80" s="27">
        <v>0.3</v>
      </c>
      <c r="C80" s="27">
        <v>16.2</v>
      </c>
      <c r="D80" s="29"/>
      <c r="E80" s="30"/>
    </row>
    <row r="81" spans="1:10" x14ac:dyDescent="0.2">
      <c r="A81" s="11">
        <v>36949</v>
      </c>
      <c r="B81" s="27">
        <v>1.4</v>
      </c>
      <c r="C81" s="27">
        <v>15.1</v>
      </c>
      <c r="D81" s="29"/>
      <c r="E81" s="30"/>
    </row>
    <row r="82" spans="1:10" x14ac:dyDescent="0.2">
      <c r="A82" s="31">
        <v>36950</v>
      </c>
      <c r="B82" s="32">
        <v>3.2</v>
      </c>
      <c r="C82" s="32">
        <v>13.3</v>
      </c>
      <c r="D82" s="33">
        <f>SUM(C55:C82)</f>
        <v>328.70000000000005</v>
      </c>
      <c r="E82" s="34">
        <f>ROUND(D82,0)</f>
        <v>329</v>
      </c>
      <c r="H82" s="1"/>
      <c r="I82" s="1"/>
      <c r="J82" s="1"/>
    </row>
    <row r="83" spans="1:10" x14ac:dyDescent="0.2">
      <c r="A83" s="11">
        <v>36951</v>
      </c>
      <c r="B83" s="27">
        <v>3</v>
      </c>
      <c r="C83" s="27">
        <v>13.5</v>
      </c>
      <c r="D83" s="29"/>
      <c r="E83" s="30"/>
      <c r="F83" s="1"/>
      <c r="G83" s="1"/>
      <c r="H83" s="1"/>
    </row>
    <row r="84" spans="1:10" x14ac:dyDescent="0.2">
      <c r="A84" s="11">
        <v>36952</v>
      </c>
      <c r="B84" s="27">
        <v>2.2999999999999998</v>
      </c>
      <c r="C84" s="27">
        <v>14.2</v>
      </c>
      <c r="D84" s="29"/>
      <c r="E84" s="30"/>
    </row>
    <row r="85" spans="1:10" x14ac:dyDescent="0.2">
      <c r="A85" s="11">
        <v>36953</v>
      </c>
      <c r="B85" s="27">
        <v>0.7</v>
      </c>
      <c r="C85" s="27">
        <v>15.8</v>
      </c>
      <c r="D85" s="29"/>
      <c r="E85" s="30"/>
    </row>
    <row r="86" spans="1:10" x14ac:dyDescent="0.2">
      <c r="A86" s="11">
        <v>36954</v>
      </c>
      <c r="B86" s="27">
        <v>0.9</v>
      </c>
      <c r="C86" s="27">
        <v>15.6</v>
      </c>
      <c r="D86" s="29"/>
      <c r="E86" s="30"/>
    </row>
    <row r="87" spans="1:10" x14ac:dyDescent="0.2">
      <c r="A87" s="11">
        <v>36955</v>
      </c>
      <c r="B87" s="27">
        <v>1.8</v>
      </c>
      <c r="C87" s="27">
        <v>14.7</v>
      </c>
      <c r="D87" s="29"/>
      <c r="E87" s="30"/>
    </row>
    <row r="88" spans="1:10" x14ac:dyDescent="0.2">
      <c r="A88" s="11">
        <v>36956</v>
      </c>
      <c r="B88" s="27">
        <v>4</v>
      </c>
      <c r="C88" s="27">
        <v>12.5</v>
      </c>
      <c r="D88" s="29"/>
      <c r="E88" s="30"/>
    </row>
    <row r="89" spans="1:10" x14ac:dyDescent="0.2">
      <c r="A89" s="11">
        <v>36957</v>
      </c>
      <c r="B89" s="27">
        <v>8.4</v>
      </c>
      <c r="C89" s="27">
        <v>8.1</v>
      </c>
      <c r="D89" s="29"/>
      <c r="E89" s="30"/>
    </row>
    <row r="90" spans="1:10" x14ac:dyDescent="0.2">
      <c r="A90" s="11">
        <v>36958</v>
      </c>
      <c r="B90" s="27">
        <v>9.6999999999999993</v>
      </c>
      <c r="C90" s="27">
        <v>6.8</v>
      </c>
      <c r="D90" s="29"/>
      <c r="E90" s="30"/>
    </row>
    <row r="91" spans="1:10" x14ac:dyDescent="0.2">
      <c r="A91" s="11">
        <v>36959</v>
      </c>
      <c r="B91" s="27">
        <v>9.5</v>
      </c>
      <c r="C91" s="27">
        <v>7</v>
      </c>
      <c r="D91" s="29"/>
      <c r="E91" s="30"/>
    </row>
    <row r="92" spans="1:10" x14ac:dyDescent="0.2">
      <c r="A92" s="11">
        <v>36960</v>
      </c>
      <c r="B92" s="27">
        <v>9.9</v>
      </c>
      <c r="C92" s="27">
        <v>6.6</v>
      </c>
      <c r="D92" s="29"/>
      <c r="E92" s="30"/>
    </row>
    <row r="93" spans="1:10" x14ac:dyDescent="0.2">
      <c r="A93" s="11">
        <v>36961</v>
      </c>
      <c r="B93" s="27">
        <v>11</v>
      </c>
      <c r="C93" s="27">
        <v>5.5</v>
      </c>
      <c r="D93" s="29"/>
      <c r="E93" s="30"/>
    </row>
    <row r="94" spans="1:10" x14ac:dyDescent="0.2">
      <c r="A94" s="11">
        <v>36962</v>
      </c>
      <c r="B94" s="27">
        <v>9.9</v>
      </c>
      <c r="C94" s="27">
        <v>6.6</v>
      </c>
      <c r="D94" s="29"/>
      <c r="E94" s="30"/>
    </row>
    <row r="95" spans="1:10" x14ac:dyDescent="0.2">
      <c r="A95" s="11">
        <v>36963</v>
      </c>
      <c r="B95" s="27">
        <v>7.3</v>
      </c>
      <c r="C95" s="27">
        <v>9.1999999999999993</v>
      </c>
      <c r="D95" s="29"/>
      <c r="E95" s="30"/>
    </row>
    <row r="96" spans="1:10" x14ac:dyDescent="0.2">
      <c r="A96" s="11">
        <v>36964</v>
      </c>
      <c r="B96" s="27">
        <v>6.4</v>
      </c>
      <c r="C96" s="27">
        <v>10.1</v>
      </c>
      <c r="D96" s="29"/>
      <c r="E96" s="30"/>
    </row>
    <row r="97" spans="1:7" x14ac:dyDescent="0.2">
      <c r="A97" s="11">
        <v>36965</v>
      </c>
      <c r="B97" s="27">
        <v>7.7</v>
      </c>
      <c r="C97" s="27">
        <v>8.8000000000000007</v>
      </c>
      <c r="D97" s="29"/>
      <c r="E97" s="30"/>
    </row>
    <row r="98" spans="1:7" x14ac:dyDescent="0.2">
      <c r="A98" s="11">
        <v>36966</v>
      </c>
      <c r="B98" s="27">
        <v>9.1</v>
      </c>
      <c r="C98" s="27">
        <v>7.4</v>
      </c>
      <c r="D98" s="29"/>
      <c r="E98" s="30"/>
    </row>
    <row r="99" spans="1:7" x14ac:dyDescent="0.2">
      <c r="A99" s="11">
        <v>36967</v>
      </c>
      <c r="B99" s="27">
        <v>8.8000000000000007</v>
      </c>
      <c r="C99" s="27">
        <v>7.7</v>
      </c>
      <c r="D99" s="29"/>
      <c r="E99" s="30"/>
    </row>
    <row r="100" spans="1:7" x14ac:dyDescent="0.2">
      <c r="A100" s="11">
        <v>36968</v>
      </c>
      <c r="B100" s="27">
        <v>7.4</v>
      </c>
      <c r="C100" s="27">
        <v>9.1</v>
      </c>
      <c r="D100" s="29"/>
      <c r="E100" s="30"/>
    </row>
    <row r="101" spans="1:7" x14ac:dyDescent="0.2">
      <c r="A101" s="11">
        <v>36969</v>
      </c>
      <c r="B101" s="27">
        <v>4.5</v>
      </c>
      <c r="C101" s="27">
        <v>12</v>
      </c>
      <c r="D101" s="29"/>
      <c r="E101" s="30"/>
    </row>
    <row r="102" spans="1:7" x14ac:dyDescent="0.2">
      <c r="A102" s="11">
        <v>36970</v>
      </c>
      <c r="B102" s="27">
        <v>2.9</v>
      </c>
      <c r="C102" s="27">
        <v>13.6</v>
      </c>
      <c r="D102" s="29"/>
      <c r="E102" s="30"/>
    </row>
    <row r="103" spans="1:7" x14ac:dyDescent="0.2">
      <c r="A103" s="11">
        <v>36971</v>
      </c>
      <c r="B103" s="27">
        <v>4.9000000000000004</v>
      </c>
      <c r="C103" s="27">
        <v>11.6</v>
      </c>
      <c r="D103" s="29"/>
      <c r="E103" s="30"/>
    </row>
    <row r="104" spans="1:7" x14ac:dyDescent="0.2">
      <c r="A104" s="11">
        <v>36972</v>
      </c>
      <c r="B104" s="27">
        <v>7.1</v>
      </c>
      <c r="C104" s="27">
        <v>9.4</v>
      </c>
      <c r="D104" s="29"/>
      <c r="E104" s="30"/>
    </row>
    <row r="105" spans="1:7" x14ac:dyDescent="0.2">
      <c r="A105" s="11">
        <v>36973</v>
      </c>
      <c r="B105" s="27">
        <v>9.1</v>
      </c>
      <c r="C105" s="27">
        <v>7.4</v>
      </c>
      <c r="D105" s="29"/>
      <c r="E105" s="30"/>
    </row>
    <row r="106" spans="1:7" x14ac:dyDescent="0.2">
      <c r="A106" s="11">
        <v>36974</v>
      </c>
      <c r="B106" s="27">
        <v>9.5</v>
      </c>
      <c r="C106" s="27">
        <v>7</v>
      </c>
      <c r="D106" s="29"/>
      <c r="E106" s="30"/>
    </row>
    <row r="107" spans="1:7" x14ac:dyDescent="0.2">
      <c r="A107" s="11">
        <v>36975</v>
      </c>
      <c r="B107" s="27">
        <v>5.8</v>
      </c>
      <c r="C107" s="27">
        <v>10.7</v>
      </c>
      <c r="D107" s="29"/>
      <c r="E107" s="30"/>
    </row>
    <row r="108" spans="1:7" x14ac:dyDescent="0.2">
      <c r="A108" s="11">
        <v>36976</v>
      </c>
      <c r="B108" s="27">
        <v>4.2</v>
      </c>
      <c r="C108" s="27">
        <v>12.3</v>
      </c>
      <c r="D108" s="29"/>
      <c r="E108" s="30"/>
    </row>
    <row r="109" spans="1:7" x14ac:dyDescent="0.2">
      <c r="A109" s="11">
        <v>36977</v>
      </c>
      <c r="B109" s="27">
        <v>5</v>
      </c>
      <c r="C109" s="27">
        <v>11.5</v>
      </c>
      <c r="D109" s="29"/>
      <c r="E109" s="30"/>
    </row>
    <row r="110" spans="1:7" x14ac:dyDescent="0.2">
      <c r="A110" s="11">
        <v>36978</v>
      </c>
      <c r="B110" s="27">
        <v>7</v>
      </c>
      <c r="C110" s="27">
        <v>9.5</v>
      </c>
      <c r="D110" s="29"/>
      <c r="E110" s="30"/>
    </row>
    <row r="111" spans="1:7" x14ac:dyDescent="0.2">
      <c r="A111" s="11">
        <v>36979</v>
      </c>
      <c r="B111" s="27">
        <v>7.1</v>
      </c>
      <c r="C111" s="27">
        <v>9.4</v>
      </c>
      <c r="D111" s="29"/>
      <c r="E111" s="30"/>
    </row>
    <row r="112" spans="1:7" x14ac:dyDescent="0.2">
      <c r="A112" s="11">
        <v>36980</v>
      </c>
      <c r="B112" s="27">
        <v>7.1</v>
      </c>
      <c r="C112" s="27">
        <v>9.4</v>
      </c>
      <c r="D112" s="29"/>
      <c r="E112" s="30"/>
      <c r="G112" s="1"/>
    </row>
    <row r="113" spans="1:8" x14ac:dyDescent="0.2">
      <c r="A113" s="31">
        <v>36981</v>
      </c>
      <c r="B113" s="32">
        <v>8.4</v>
      </c>
      <c r="C113" s="32">
        <v>8.1</v>
      </c>
      <c r="D113" s="33">
        <f>SUM(C83:C113)</f>
        <v>311.09999999999991</v>
      </c>
      <c r="E113" s="34">
        <f>ROUND(D113,0)</f>
        <v>311</v>
      </c>
    </row>
    <row r="114" spans="1:8" x14ac:dyDescent="0.2">
      <c r="A114" s="11">
        <v>36982</v>
      </c>
      <c r="B114" s="27">
        <v>11.2</v>
      </c>
      <c r="C114" s="27">
        <v>5.3</v>
      </c>
      <c r="D114" s="29"/>
      <c r="E114" s="30"/>
      <c r="F114" s="1"/>
      <c r="G114" s="1"/>
      <c r="H114" s="1"/>
    </row>
    <row r="115" spans="1:8" x14ac:dyDescent="0.2">
      <c r="A115" s="11">
        <v>36983</v>
      </c>
      <c r="B115" s="27">
        <v>14.4</v>
      </c>
      <c r="C115" s="27">
        <v>2.1</v>
      </c>
      <c r="D115" s="29"/>
      <c r="E115" s="30"/>
    </row>
    <row r="116" spans="1:8" x14ac:dyDescent="0.2">
      <c r="A116" s="11">
        <v>36984</v>
      </c>
      <c r="B116" s="27">
        <v>13.7</v>
      </c>
      <c r="C116" s="27">
        <v>2.8</v>
      </c>
      <c r="D116" s="29"/>
      <c r="E116" s="30"/>
    </row>
    <row r="117" spans="1:8" x14ac:dyDescent="0.2">
      <c r="A117" s="11">
        <v>36985</v>
      </c>
      <c r="B117" s="27">
        <v>10.9</v>
      </c>
      <c r="C117" s="27">
        <v>5.6</v>
      </c>
      <c r="D117" s="29"/>
      <c r="E117" s="30"/>
    </row>
    <row r="118" spans="1:8" x14ac:dyDescent="0.2">
      <c r="A118" s="11">
        <v>36986</v>
      </c>
      <c r="B118" s="27">
        <v>8.3000000000000007</v>
      </c>
      <c r="C118" s="27">
        <v>8.1999999999999993</v>
      </c>
      <c r="D118" s="29"/>
      <c r="E118" s="30"/>
    </row>
    <row r="119" spans="1:8" x14ac:dyDescent="0.2">
      <c r="A119" s="11">
        <v>36987</v>
      </c>
      <c r="B119" s="27">
        <v>9.8000000000000007</v>
      </c>
      <c r="C119" s="27">
        <v>6.7</v>
      </c>
      <c r="D119" s="29"/>
      <c r="E119" s="30"/>
    </row>
    <row r="120" spans="1:8" x14ac:dyDescent="0.2">
      <c r="A120" s="11">
        <v>36988</v>
      </c>
      <c r="B120" s="27">
        <v>9.5</v>
      </c>
      <c r="C120" s="27">
        <v>7</v>
      </c>
      <c r="D120" s="29"/>
      <c r="E120" s="30"/>
    </row>
    <row r="121" spans="1:8" x14ac:dyDescent="0.2">
      <c r="A121" s="11">
        <v>36989</v>
      </c>
      <c r="B121" s="27">
        <v>8.1999999999999993</v>
      </c>
      <c r="C121" s="27">
        <v>8.3000000000000007</v>
      </c>
      <c r="D121" s="29"/>
      <c r="E121" s="30"/>
    </row>
    <row r="122" spans="1:8" x14ac:dyDescent="0.2">
      <c r="A122" s="11">
        <v>36990</v>
      </c>
      <c r="B122" s="27">
        <v>8.1999999999999993</v>
      </c>
      <c r="C122" s="27">
        <v>8.3000000000000007</v>
      </c>
      <c r="D122" s="29"/>
      <c r="E122" s="30"/>
    </row>
    <row r="123" spans="1:8" x14ac:dyDescent="0.2">
      <c r="A123" s="11">
        <v>36991</v>
      </c>
      <c r="B123" s="27">
        <v>8.6999999999999993</v>
      </c>
      <c r="C123" s="27">
        <v>7.8</v>
      </c>
      <c r="D123" s="29"/>
      <c r="E123" s="30"/>
    </row>
    <row r="124" spans="1:8" x14ac:dyDescent="0.2">
      <c r="A124" s="11">
        <v>36992</v>
      </c>
      <c r="B124" s="27">
        <v>8.1999999999999993</v>
      </c>
      <c r="C124" s="27">
        <v>8.3000000000000007</v>
      </c>
      <c r="D124" s="29"/>
      <c r="E124" s="30"/>
      <c r="G124" s="1"/>
    </row>
    <row r="125" spans="1:8" x14ac:dyDescent="0.2">
      <c r="A125" s="11">
        <v>36993</v>
      </c>
      <c r="B125" s="27">
        <v>7.1</v>
      </c>
      <c r="C125" s="27">
        <v>9.4</v>
      </c>
      <c r="D125" s="29"/>
      <c r="E125" s="30"/>
    </row>
    <row r="126" spans="1:8" x14ac:dyDescent="0.2">
      <c r="A126" s="11">
        <v>36994</v>
      </c>
      <c r="B126" s="27">
        <v>5.3</v>
      </c>
      <c r="C126" s="27">
        <v>11.2</v>
      </c>
      <c r="D126" s="29"/>
      <c r="E126" s="30"/>
    </row>
    <row r="127" spans="1:8" x14ac:dyDescent="0.2">
      <c r="A127" s="11">
        <v>36995</v>
      </c>
      <c r="B127" s="27">
        <v>3.9</v>
      </c>
      <c r="C127" s="27">
        <v>12.6</v>
      </c>
      <c r="D127" s="29"/>
      <c r="E127" s="30"/>
    </row>
    <row r="128" spans="1:8" x14ac:dyDescent="0.2">
      <c r="A128" s="11">
        <v>36996</v>
      </c>
      <c r="B128" s="27">
        <v>6.3</v>
      </c>
      <c r="C128" s="27">
        <v>10.199999999999999</v>
      </c>
      <c r="D128" s="29"/>
      <c r="E128" s="30"/>
    </row>
    <row r="129" spans="1:8" x14ac:dyDescent="0.2">
      <c r="A129" s="11">
        <v>36997</v>
      </c>
      <c r="B129" s="27">
        <v>6.4</v>
      </c>
      <c r="C129" s="27">
        <v>10.1</v>
      </c>
      <c r="D129" s="29"/>
      <c r="E129" s="30"/>
    </row>
    <row r="130" spans="1:8" x14ac:dyDescent="0.2">
      <c r="A130" s="11">
        <v>36998</v>
      </c>
      <c r="B130" s="27">
        <v>6.5</v>
      </c>
      <c r="C130" s="27">
        <v>10</v>
      </c>
      <c r="D130" s="29"/>
      <c r="E130" s="30"/>
    </row>
    <row r="131" spans="1:8" x14ac:dyDescent="0.2">
      <c r="A131" s="11">
        <v>36999</v>
      </c>
      <c r="B131" s="27">
        <v>5</v>
      </c>
      <c r="C131" s="27">
        <v>11.5</v>
      </c>
      <c r="D131" s="29"/>
      <c r="E131" s="30"/>
    </row>
    <row r="132" spans="1:8" x14ac:dyDescent="0.2">
      <c r="A132" s="11">
        <v>37000</v>
      </c>
      <c r="B132" s="27">
        <v>4.2</v>
      </c>
      <c r="C132" s="27">
        <v>12.3</v>
      </c>
      <c r="D132" s="29"/>
      <c r="E132" s="30"/>
    </row>
    <row r="133" spans="1:8" x14ac:dyDescent="0.2">
      <c r="A133" s="11">
        <v>37001</v>
      </c>
      <c r="B133" s="27">
        <v>3.7</v>
      </c>
      <c r="C133" s="27">
        <v>12.8</v>
      </c>
      <c r="D133" s="29"/>
      <c r="E133" s="30"/>
    </row>
    <row r="134" spans="1:8" x14ac:dyDescent="0.2">
      <c r="A134" s="11">
        <v>37002</v>
      </c>
      <c r="B134" s="27">
        <v>4.9000000000000004</v>
      </c>
      <c r="C134" s="27">
        <v>11.6</v>
      </c>
      <c r="D134" s="29"/>
      <c r="E134" s="30"/>
    </row>
    <row r="135" spans="1:8" x14ac:dyDescent="0.2">
      <c r="A135" s="11">
        <v>37003</v>
      </c>
      <c r="B135" s="27">
        <v>5.7</v>
      </c>
      <c r="C135" s="27">
        <v>10.8</v>
      </c>
      <c r="D135" s="29"/>
      <c r="E135" s="30"/>
    </row>
    <row r="136" spans="1:8" x14ac:dyDescent="0.2">
      <c r="A136" s="11">
        <v>37004</v>
      </c>
      <c r="B136" s="27">
        <v>7.6</v>
      </c>
      <c r="C136" s="27">
        <v>8.9</v>
      </c>
      <c r="D136" s="29"/>
      <c r="E136" s="30"/>
    </row>
    <row r="137" spans="1:8" x14ac:dyDescent="0.2">
      <c r="A137" s="11">
        <v>37005</v>
      </c>
      <c r="B137" s="27">
        <v>9</v>
      </c>
      <c r="C137" s="27">
        <v>7.5</v>
      </c>
      <c r="D137" s="29"/>
      <c r="E137" s="30"/>
    </row>
    <row r="138" spans="1:8" x14ac:dyDescent="0.2">
      <c r="A138" s="11">
        <v>37006</v>
      </c>
      <c r="B138" s="27">
        <v>10.4</v>
      </c>
      <c r="C138" s="27">
        <v>6.1</v>
      </c>
      <c r="D138" s="29"/>
      <c r="E138" s="30"/>
    </row>
    <row r="139" spans="1:8" x14ac:dyDescent="0.2">
      <c r="A139" s="11">
        <v>37007</v>
      </c>
      <c r="B139" s="27">
        <v>10.8</v>
      </c>
      <c r="C139" s="27">
        <v>5.7</v>
      </c>
      <c r="D139" s="29"/>
      <c r="E139" s="30"/>
    </row>
    <row r="140" spans="1:8" x14ac:dyDescent="0.2">
      <c r="A140" s="11">
        <v>37008</v>
      </c>
      <c r="B140" s="27">
        <v>10.199999999999999</v>
      </c>
      <c r="C140" s="27">
        <v>6.3</v>
      </c>
      <c r="D140" s="29"/>
      <c r="E140" s="30"/>
    </row>
    <row r="141" spans="1:8" x14ac:dyDescent="0.2">
      <c r="A141" s="11">
        <v>37009</v>
      </c>
      <c r="B141" s="27">
        <v>11</v>
      </c>
      <c r="C141" s="27">
        <v>5.5</v>
      </c>
      <c r="D141" s="29"/>
      <c r="E141" s="30"/>
    </row>
    <row r="142" spans="1:8" x14ac:dyDescent="0.2">
      <c r="A142" s="11">
        <v>37010</v>
      </c>
      <c r="B142" s="27">
        <v>11.9</v>
      </c>
      <c r="C142" s="27">
        <v>4.5999999999999996</v>
      </c>
      <c r="D142" s="29"/>
      <c r="E142" s="30"/>
    </row>
    <row r="143" spans="1:8" x14ac:dyDescent="0.2">
      <c r="A143" s="31">
        <v>37011</v>
      </c>
      <c r="B143" s="32">
        <v>12.7</v>
      </c>
      <c r="C143" s="32">
        <v>3.8</v>
      </c>
      <c r="D143" s="33">
        <f>SUM(C114:C143)</f>
        <v>241.3</v>
      </c>
      <c r="E143" s="34">
        <f>ROUND(D143,0)</f>
        <v>241</v>
      </c>
    </row>
    <row r="144" spans="1:8" x14ac:dyDescent="0.2">
      <c r="A144" s="11">
        <v>37012</v>
      </c>
      <c r="B144" s="27">
        <v>12.3</v>
      </c>
      <c r="C144" s="27">
        <v>4.2</v>
      </c>
      <c r="D144" s="29"/>
      <c r="E144" s="30"/>
      <c r="F144" s="1"/>
      <c r="G144" s="1"/>
      <c r="H144" s="1"/>
    </row>
    <row r="145" spans="1:5" x14ac:dyDescent="0.2">
      <c r="A145" s="11">
        <v>37013</v>
      </c>
      <c r="B145" s="27">
        <v>12.9</v>
      </c>
      <c r="C145" s="27">
        <v>3.6</v>
      </c>
      <c r="D145" s="29"/>
      <c r="E145" s="30"/>
    </row>
    <row r="146" spans="1:5" x14ac:dyDescent="0.2">
      <c r="A146" s="11">
        <v>37014</v>
      </c>
      <c r="B146" s="27">
        <v>13.7</v>
      </c>
      <c r="C146" s="27">
        <v>2.8</v>
      </c>
      <c r="D146" s="29"/>
      <c r="E146" s="30"/>
    </row>
    <row r="147" spans="1:5" x14ac:dyDescent="0.2">
      <c r="A147" s="11">
        <v>37015</v>
      </c>
      <c r="B147" s="27">
        <v>10.8</v>
      </c>
      <c r="C147" s="27">
        <v>5.7</v>
      </c>
      <c r="D147" s="29"/>
      <c r="E147" s="30"/>
    </row>
    <row r="148" spans="1:5" x14ac:dyDescent="0.2">
      <c r="A148" s="11">
        <v>37016</v>
      </c>
      <c r="B148" s="27">
        <v>9.4</v>
      </c>
      <c r="C148" s="27">
        <v>7.1</v>
      </c>
      <c r="D148" s="29"/>
      <c r="E148" s="30"/>
    </row>
    <row r="149" spans="1:5" x14ac:dyDescent="0.2">
      <c r="A149" s="11">
        <v>37017</v>
      </c>
      <c r="B149" s="27">
        <v>9.6</v>
      </c>
      <c r="C149" s="27">
        <v>6.9</v>
      </c>
      <c r="D149" s="29"/>
      <c r="E149" s="30"/>
    </row>
    <row r="150" spans="1:5" x14ac:dyDescent="0.2">
      <c r="A150" s="11">
        <v>37018</v>
      </c>
      <c r="B150" s="27">
        <v>11.3</v>
      </c>
      <c r="C150" s="27">
        <v>5.2</v>
      </c>
      <c r="D150" s="29"/>
      <c r="E150" s="30"/>
    </row>
    <row r="151" spans="1:5" x14ac:dyDescent="0.2">
      <c r="A151" s="11">
        <v>37019</v>
      </c>
      <c r="B151" s="27">
        <v>12</v>
      </c>
      <c r="C151" s="27">
        <v>4.5</v>
      </c>
      <c r="D151" s="29"/>
      <c r="E151" s="30"/>
    </row>
    <row r="152" spans="1:5" x14ac:dyDescent="0.2">
      <c r="A152" s="11">
        <v>37020</v>
      </c>
      <c r="B152" s="27">
        <v>15</v>
      </c>
      <c r="C152" s="27">
        <v>1.5</v>
      </c>
      <c r="D152" s="29"/>
      <c r="E152" s="30"/>
    </row>
    <row r="153" spans="1:5" x14ac:dyDescent="0.2">
      <c r="A153" s="11">
        <v>37021</v>
      </c>
      <c r="B153" s="27">
        <v>18.3</v>
      </c>
      <c r="C153" s="27">
        <v>0</v>
      </c>
      <c r="D153" s="29"/>
      <c r="E153" s="30"/>
    </row>
    <row r="154" spans="1:5" x14ac:dyDescent="0.2">
      <c r="A154" s="11">
        <v>37022</v>
      </c>
      <c r="B154" s="27">
        <v>19.7</v>
      </c>
      <c r="C154" s="27">
        <v>0</v>
      </c>
      <c r="D154" s="29"/>
      <c r="E154" s="30"/>
    </row>
    <row r="155" spans="1:5" x14ac:dyDescent="0.2">
      <c r="A155" s="11">
        <v>37023</v>
      </c>
      <c r="B155" s="27">
        <v>20.399999999999999</v>
      </c>
      <c r="C155" s="27">
        <v>0</v>
      </c>
      <c r="D155" s="29"/>
      <c r="E155" s="30"/>
    </row>
    <row r="156" spans="1:5" x14ac:dyDescent="0.2">
      <c r="A156" s="11">
        <v>37024</v>
      </c>
      <c r="B156" s="27">
        <v>20.3</v>
      </c>
      <c r="C156" s="27">
        <v>0</v>
      </c>
      <c r="D156" s="29"/>
      <c r="E156" s="30"/>
    </row>
    <row r="157" spans="1:5" x14ac:dyDescent="0.2">
      <c r="A157" s="11">
        <v>37025</v>
      </c>
      <c r="B157" s="27">
        <v>16.100000000000001</v>
      </c>
      <c r="C157" s="27">
        <v>0.39999999999999858</v>
      </c>
      <c r="D157" s="29"/>
      <c r="E157" s="30"/>
    </row>
    <row r="158" spans="1:5" x14ac:dyDescent="0.2">
      <c r="A158" s="11">
        <v>37026</v>
      </c>
      <c r="B158" s="27">
        <v>14.7</v>
      </c>
      <c r="C158" s="27">
        <v>1.8</v>
      </c>
      <c r="D158" s="29"/>
      <c r="E158" s="30"/>
    </row>
    <row r="159" spans="1:5" x14ac:dyDescent="0.2">
      <c r="A159" s="11">
        <v>37027</v>
      </c>
      <c r="B159" s="27">
        <v>14.3</v>
      </c>
      <c r="C159" s="27">
        <v>2.2000000000000002</v>
      </c>
      <c r="D159" s="29"/>
      <c r="E159" s="30"/>
    </row>
    <row r="160" spans="1:5" x14ac:dyDescent="0.2">
      <c r="A160" s="11">
        <v>37028</v>
      </c>
      <c r="B160" s="27">
        <v>13.4</v>
      </c>
      <c r="C160" s="27">
        <v>3.1</v>
      </c>
      <c r="D160" s="29"/>
      <c r="E160" s="30"/>
    </row>
    <row r="161" spans="1:6" x14ac:dyDescent="0.2">
      <c r="A161" s="11">
        <v>37029</v>
      </c>
      <c r="B161" s="27">
        <v>11.7</v>
      </c>
      <c r="C161" s="27">
        <v>4.8</v>
      </c>
      <c r="D161" s="29"/>
      <c r="E161" s="30"/>
    </row>
    <row r="162" spans="1:6" x14ac:dyDescent="0.2">
      <c r="A162" s="11">
        <v>37030</v>
      </c>
      <c r="B162" s="27">
        <v>12.3</v>
      </c>
      <c r="C162" s="27">
        <v>4.2</v>
      </c>
      <c r="D162" s="29"/>
      <c r="E162" s="30"/>
    </row>
    <row r="163" spans="1:6" x14ac:dyDescent="0.2">
      <c r="A163" s="11">
        <v>37031</v>
      </c>
      <c r="B163" s="27">
        <v>12.8</v>
      </c>
      <c r="C163" s="27">
        <v>3.7</v>
      </c>
      <c r="D163" s="29"/>
      <c r="E163" s="30"/>
    </row>
    <row r="164" spans="1:6" x14ac:dyDescent="0.2">
      <c r="A164" s="11">
        <v>37032</v>
      </c>
      <c r="B164" s="27">
        <v>13.6</v>
      </c>
      <c r="C164" s="27">
        <v>2.9</v>
      </c>
      <c r="D164" s="29"/>
      <c r="E164" s="30"/>
    </row>
    <row r="165" spans="1:6" x14ac:dyDescent="0.2">
      <c r="A165" s="11">
        <v>37033</v>
      </c>
      <c r="B165" s="27">
        <v>14.3</v>
      </c>
      <c r="C165" s="27">
        <v>2.2000000000000002</v>
      </c>
      <c r="D165" s="29"/>
      <c r="E165" s="30"/>
    </row>
    <row r="166" spans="1:6" x14ac:dyDescent="0.2">
      <c r="A166" s="11">
        <v>37034</v>
      </c>
      <c r="B166" s="27">
        <v>16.2</v>
      </c>
      <c r="C166" s="27">
        <v>0.30000000000000071</v>
      </c>
      <c r="D166" s="29"/>
      <c r="E166" s="30"/>
    </row>
    <row r="167" spans="1:6" x14ac:dyDescent="0.2">
      <c r="A167" s="11">
        <v>37035</v>
      </c>
      <c r="B167" s="27">
        <v>18.100000000000001</v>
      </c>
      <c r="C167" s="27">
        <v>0</v>
      </c>
      <c r="D167" s="29"/>
      <c r="E167" s="30"/>
    </row>
    <row r="168" spans="1:6" x14ac:dyDescent="0.2">
      <c r="A168" s="11">
        <v>37036</v>
      </c>
      <c r="B168" s="27">
        <v>17</v>
      </c>
      <c r="C168" s="27">
        <v>0</v>
      </c>
      <c r="D168" s="29"/>
      <c r="E168" s="30"/>
    </row>
    <row r="169" spans="1:6" x14ac:dyDescent="0.2">
      <c r="A169" s="11">
        <v>37037</v>
      </c>
      <c r="B169" s="27">
        <v>17.899999999999999</v>
      </c>
      <c r="C169" s="27">
        <v>0</v>
      </c>
      <c r="D169" s="29"/>
      <c r="E169" s="30"/>
    </row>
    <row r="170" spans="1:6" x14ac:dyDescent="0.2">
      <c r="A170" s="11">
        <v>37038</v>
      </c>
      <c r="B170" s="27">
        <v>17.3</v>
      </c>
      <c r="C170" s="27">
        <v>0</v>
      </c>
      <c r="D170" s="29"/>
      <c r="E170" s="30"/>
    </row>
    <row r="171" spans="1:6" x14ac:dyDescent="0.2">
      <c r="A171" s="11">
        <v>37039</v>
      </c>
      <c r="B171" s="27">
        <v>18.3</v>
      </c>
      <c r="C171" s="27">
        <v>0</v>
      </c>
      <c r="D171" s="29"/>
      <c r="E171" s="30"/>
    </row>
    <row r="172" spans="1:6" x14ac:dyDescent="0.2">
      <c r="A172" s="11">
        <v>37040</v>
      </c>
      <c r="B172" s="27">
        <v>18.399999999999999</v>
      </c>
      <c r="C172" s="27">
        <v>0</v>
      </c>
      <c r="D172" s="29"/>
      <c r="E172" s="30"/>
    </row>
    <row r="173" spans="1:6" x14ac:dyDescent="0.2">
      <c r="A173" s="11">
        <v>37041</v>
      </c>
      <c r="B173" s="27">
        <v>18.3</v>
      </c>
      <c r="C173" s="27">
        <v>0</v>
      </c>
      <c r="D173" s="29"/>
      <c r="E173" s="30"/>
    </row>
    <row r="174" spans="1:6" x14ac:dyDescent="0.2">
      <c r="A174" s="31">
        <v>37042</v>
      </c>
      <c r="B174" s="32">
        <v>16.100000000000001</v>
      </c>
      <c r="C174" s="32">
        <v>0.39999999999999858</v>
      </c>
      <c r="D174" s="33">
        <f>SUM(C144:C174)</f>
        <v>67.5</v>
      </c>
      <c r="E174" s="34">
        <f>ROUND(D174,0)</f>
        <v>68</v>
      </c>
      <c r="F174" s="1"/>
    </row>
    <row r="175" spans="1:6" x14ac:dyDescent="0.2">
      <c r="A175" s="11">
        <v>37043</v>
      </c>
      <c r="B175" s="27">
        <v>14.1</v>
      </c>
      <c r="C175" s="27">
        <v>2.4</v>
      </c>
      <c r="D175" s="29"/>
      <c r="E175" s="30"/>
      <c r="F175" s="1"/>
    </row>
    <row r="176" spans="1:6" x14ac:dyDescent="0.2">
      <c r="A176" s="11">
        <v>37044</v>
      </c>
      <c r="B176" s="27">
        <v>12.5</v>
      </c>
      <c r="C176" s="27">
        <v>4</v>
      </c>
      <c r="D176" s="29"/>
      <c r="E176" s="30"/>
      <c r="F176" s="1"/>
    </row>
    <row r="177" spans="1:6" x14ac:dyDescent="0.2">
      <c r="A177" s="11">
        <v>37045</v>
      </c>
      <c r="B177" s="27">
        <v>10.6</v>
      </c>
      <c r="C177" s="27">
        <v>5.9</v>
      </c>
      <c r="D177" s="29"/>
      <c r="E177" s="30"/>
      <c r="F177" s="1"/>
    </row>
    <row r="178" spans="1:6" x14ac:dyDescent="0.2">
      <c r="A178" s="11">
        <v>37046</v>
      </c>
      <c r="B178" s="27">
        <v>11.3</v>
      </c>
      <c r="C178" s="27">
        <v>5.2</v>
      </c>
      <c r="D178" s="29"/>
      <c r="E178" s="30"/>
      <c r="F178" s="1"/>
    </row>
    <row r="179" spans="1:6" x14ac:dyDescent="0.2">
      <c r="A179" s="11">
        <v>37047</v>
      </c>
      <c r="B179" s="27">
        <v>14.5</v>
      </c>
      <c r="C179" s="27">
        <v>2</v>
      </c>
      <c r="D179" s="29"/>
      <c r="E179" s="30"/>
      <c r="F179" s="1"/>
    </row>
    <row r="180" spans="1:6" x14ac:dyDescent="0.2">
      <c r="A180" s="11">
        <v>37048</v>
      </c>
      <c r="B180" s="27">
        <v>15.9</v>
      </c>
      <c r="C180" s="27">
        <v>0.6</v>
      </c>
      <c r="D180" s="29"/>
      <c r="E180" s="30"/>
      <c r="F180" s="1"/>
    </row>
    <row r="181" spans="1:6" x14ac:dyDescent="0.2">
      <c r="A181" s="11">
        <v>37049</v>
      </c>
      <c r="B181" s="27">
        <v>14.6</v>
      </c>
      <c r="C181" s="27">
        <v>1.9</v>
      </c>
      <c r="D181" s="29"/>
      <c r="E181" s="30"/>
      <c r="F181" s="1"/>
    </row>
    <row r="182" spans="1:6" x14ac:dyDescent="0.2">
      <c r="A182" s="11">
        <v>37050</v>
      </c>
      <c r="B182" s="27">
        <v>13.3</v>
      </c>
      <c r="C182" s="27">
        <v>3.2</v>
      </c>
      <c r="D182" s="29"/>
      <c r="E182" s="30"/>
      <c r="F182" s="1"/>
    </row>
    <row r="183" spans="1:6" x14ac:dyDescent="0.2">
      <c r="A183" s="11">
        <v>37051</v>
      </c>
      <c r="B183" s="27">
        <v>12.5</v>
      </c>
      <c r="C183" s="27">
        <v>4</v>
      </c>
      <c r="D183" s="29"/>
      <c r="E183" s="30"/>
      <c r="F183" s="1"/>
    </row>
    <row r="184" spans="1:6" x14ac:dyDescent="0.2">
      <c r="A184" s="11">
        <v>37052</v>
      </c>
      <c r="B184" s="27">
        <v>12.4</v>
      </c>
      <c r="C184" s="27">
        <v>4.0999999999999996</v>
      </c>
      <c r="D184" s="29"/>
      <c r="E184" s="30"/>
      <c r="F184" s="1"/>
    </row>
    <row r="185" spans="1:6" x14ac:dyDescent="0.2">
      <c r="A185" s="11">
        <v>37053</v>
      </c>
      <c r="B185" s="27">
        <v>12.9</v>
      </c>
      <c r="C185" s="27">
        <v>3.6</v>
      </c>
      <c r="D185" s="29"/>
      <c r="E185" s="30"/>
      <c r="F185" s="1"/>
    </row>
    <row r="186" spans="1:6" x14ac:dyDescent="0.2">
      <c r="A186" s="11">
        <v>37054</v>
      </c>
      <c r="B186" s="27">
        <v>13.9</v>
      </c>
      <c r="C186" s="27">
        <v>2.6</v>
      </c>
      <c r="D186" s="29"/>
      <c r="E186" s="30"/>
      <c r="F186" s="1"/>
    </row>
    <row r="187" spans="1:6" x14ac:dyDescent="0.2">
      <c r="A187" s="11">
        <v>37055</v>
      </c>
      <c r="B187" s="27">
        <v>14.7</v>
      </c>
      <c r="C187" s="27">
        <v>1.8</v>
      </c>
      <c r="D187" s="29"/>
      <c r="E187" s="30"/>
      <c r="F187" s="1"/>
    </row>
    <row r="188" spans="1:6" x14ac:dyDescent="0.2">
      <c r="A188" s="11">
        <v>37056</v>
      </c>
      <c r="B188" s="27">
        <v>16.3</v>
      </c>
      <c r="C188" s="27">
        <v>0.19999999999999929</v>
      </c>
      <c r="D188" s="29"/>
      <c r="E188" s="30"/>
      <c r="F188" s="1"/>
    </row>
    <row r="189" spans="1:6" x14ac:dyDescent="0.2">
      <c r="A189" s="11">
        <v>37057</v>
      </c>
      <c r="B189" s="27">
        <v>17.3</v>
      </c>
      <c r="C189" s="27">
        <v>0</v>
      </c>
      <c r="D189" s="29"/>
      <c r="E189" s="30"/>
      <c r="F189" s="1"/>
    </row>
    <row r="190" spans="1:6" x14ac:dyDescent="0.2">
      <c r="A190" s="11">
        <v>37058</v>
      </c>
      <c r="B190" s="27">
        <v>16.5</v>
      </c>
      <c r="C190" s="27">
        <v>0</v>
      </c>
      <c r="D190" s="29"/>
      <c r="E190" s="30"/>
      <c r="F190" s="1"/>
    </row>
    <row r="191" spans="1:6" x14ac:dyDescent="0.2">
      <c r="A191" s="11">
        <v>37059</v>
      </c>
      <c r="B191" s="27">
        <v>15</v>
      </c>
      <c r="C191" s="27">
        <v>1.5</v>
      </c>
      <c r="D191" s="29"/>
      <c r="E191" s="30"/>
      <c r="F191" s="1"/>
    </row>
    <row r="192" spans="1:6" x14ac:dyDescent="0.2">
      <c r="A192" s="11">
        <v>37060</v>
      </c>
      <c r="B192" s="27">
        <v>12.9</v>
      </c>
      <c r="C192" s="27">
        <v>3.6</v>
      </c>
      <c r="D192" s="29"/>
      <c r="E192" s="30"/>
      <c r="F192" s="1"/>
    </row>
    <row r="193" spans="1:12" x14ac:dyDescent="0.2">
      <c r="A193" s="11">
        <v>37061</v>
      </c>
      <c r="B193" s="27">
        <v>12.9</v>
      </c>
      <c r="C193" s="27">
        <v>3.6</v>
      </c>
      <c r="D193" s="29"/>
      <c r="E193" s="30"/>
      <c r="F193" s="1"/>
    </row>
    <row r="194" spans="1:12" x14ac:dyDescent="0.2">
      <c r="A194" s="11">
        <v>37062</v>
      </c>
      <c r="B194" s="27">
        <v>15.6</v>
      </c>
      <c r="C194" s="27">
        <v>0.9</v>
      </c>
      <c r="D194" s="29"/>
      <c r="E194" s="30"/>
      <c r="F194" s="1"/>
    </row>
    <row r="195" spans="1:12" x14ac:dyDescent="0.2">
      <c r="A195" s="11">
        <v>37063</v>
      </c>
      <c r="B195" s="27">
        <v>16.2</v>
      </c>
      <c r="C195" s="27">
        <v>0.30000000000000071</v>
      </c>
      <c r="D195" s="29"/>
      <c r="E195" s="30"/>
      <c r="F195" s="1"/>
      <c r="G195" s="1"/>
      <c r="H195" s="1"/>
      <c r="I195" s="1"/>
    </row>
    <row r="196" spans="1:12" x14ac:dyDescent="0.2">
      <c r="A196" s="11">
        <v>37064</v>
      </c>
      <c r="B196" s="27">
        <v>15.2</v>
      </c>
      <c r="C196" s="27">
        <v>1.3</v>
      </c>
      <c r="D196" s="29"/>
      <c r="E196" s="30"/>
      <c r="F196" s="1"/>
    </row>
    <row r="197" spans="1:12" x14ac:dyDescent="0.2">
      <c r="A197" s="11">
        <v>37065</v>
      </c>
      <c r="B197" s="27">
        <v>15.6</v>
      </c>
      <c r="C197" s="27">
        <v>0.9</v>
      </c>
      <c r="D197" s="29"/>
      <c r="E197" s="35"/>
      <c r="F197" s="1"/>
    </row>
    <row r="198" spans="1:12" x14ac:dyDescent="0.2">
      <c r="A198" s="11">
        <v>37066</v>
      </c>
      <c r="B198" s="27">
        <v>18.600000000000001</v>
      </c>
      <c r="C198" s="27">
        <v>0</v>
      </c>
      <c r="D198" s="29"/>
      <c r="E198" s="30"/>
      <c r="F198" s="1"/>
    </row>
    <row r="199" spans="1:12" x14ac:dyDescent="0.2">
      <c r="A199" s="11">
        <v>37067</v>
      </c>
      <c r="B199" s="27">
        <v>20.3</v>
      </c>
      <c r="C199" s="27">
        <v>0</v>
      </c>
      <c r="D199" s="29"/>
      <c r="E199" s="30"/>
      <c r="F199" s="1"/>
    </row>
    <row r="200" spans="1:12" x14ac:dyDescent="0.2">
      <c r="A200" s="11">
        <v>37068</v>
      </c>
      <c r="B200" s="27">
        <v>22.6</v>
      </c>
      <c r="C200" s="27">
        <v>0</v>
      </c>
      <c r="D200" s="29"/>
      <c r="E200" s="30"/>
      <c r="F200" s="1"/>
    </row>
    <row r="201" spans="1:12" x14ac:dyDescent="0.2">
      <c r="A201" s="11">
        <v>37069</v>
      </c>
      <c r="B201" s="27">
        <v>21</v>
      </c>
      <c r="C201" s="27">
        <v>0</v>
      </c>
      <c r="D201" s="29"/>
      <c r="E201" s="30"/>
      <c r="K201" s="2"/>
    </row>
    <row r="202" spans="1:12" x14ac:dyDescent="0.2">
      <c r="A202" s="11">
        <v>37070</v>
      </c>
      <c r="B202" s="27">
        <v>19.5</v>
      </c>
      <c r="C202" s="27">
        <v>0</v>
      </c>
      <c r="D202" s="29"/>
      <c r="E202" s="30"/>
    </row>
    <row r="203" spans="1:12" x14ac:dyDescent="0.2">
      <c r="A203" s="11">
        <v>37071</v>
      </c>
      <c r="B203" s="27">
        <v>19.8</v>
      </c>
      <c r="C203" s="27">
        <v>0</v>
      </c>
      <c r="D203" s="29"/>
      <c r="E203" s="30"/>
      <c r="F203" s="3"/>
      <c r="G203" s="3"/>
      <c r="H203" s="3"/>
      <c r="I203" s="3"/>
      <c r="J203" s="3"/>
      <c r="K203" s="3"/>
      <c r="L203" s="3"/>
    </row>
    <row r="204" spans="1:12" x14ac:dyDescent="0.2">
      <c r="A204" s="31">
        <v>37072</v>
      </c>
      <c r="B204" s="32">
        <v>20</v>
      </c>
      <c r="C204" s="32">
        <v>0</v>
      </c>
      <c r="D204" s="33">
        <f>SUM(C175:C204)</f>
        <v>53.6</v>
      </c>
      <c r="E204" s="34">
        <f>ROUND(D204,0)</f>
        <v>54</v>
      </c>
      <c r="F204" s="3"/>
      <c r="G204" s="3"/>
      <c r="H204" s="3"/>
      <c r="I204" s="3"/>
      <c r="J204" s="3"/>
      <c r="K204" s="3"/>
      <c r="L204" s="3"/>
    </row>
    <row r="205" spans="1:12" x14ac:dyDescent="0.2">
      <c r="A205" s="11">
        <v>37073</v>
      </c>
      <c r="B205" s="27">
        <v>19.3</v>
      </c>
      <c r="C205" s="27">
        <v>0</v>
      </c>
      <c r="D205" s="29"/>
      <c r="E205" s="30"/>
      <c r="F205" s="3"/>
      <c r="G205" s="3"/>
      <c r="H205" s="3"/>
      <c r="I205" s="3"/>
      <c r="J205" s="3"/>
      <c r="K205" s="3"/>
      <c r="L205" s="3"/>
    </row>
    <row r="206" spans="1:12" x14ac:dyDescent="0.2">
      <c r="A206" s="11">
        <v>37074</v>
      </c>
      <c r="B206" s="27">
        <v>19.100000000000001</v>
      </c>
      <c r="C206" s="27">
        <v>0</v>
      </c>
      <c r="D206" s="29"/>
      <c r="E206" s="30"/>
    </row>
    <row r="207" spans="1:12" x14ac:dyDescent="0.2">
      <c r="A207" s="11">
        <v>37075</v>
      </c>
      <c r="B207" s="27">
        <v>20.6</v>
      </c>
      <c r="C207" s="27">
        <v>0</v>
      </c>
      <c r="D207" s="29"/>
      <c r="E207" s="30"/>
    </row>
    <row r="208" spans="1:12" x14ac:dyDescent="0.2">
      <c r="A208" s="11">
        <v>37076</v>
      </c>
      <c r="B208" s="27">
        <v>22.5</v>
      </c>
      <c r="C208" s="27">
        <v>0</v>
      </c>
      <c r="D208" s="29"/>
      <c r="E208" s="30"/>
    </row>
    <row r="209" spans="1:5" x14ac:dyDescent="0.2">
      <c r="A209" s="11">
        <v>37077</v>
      </c>
      <c r="B209" s="27">
        <v>23.7</v>
      </c>
      <c r="C209" s="27">
        <v>0</v>
      </c>
      <c r="D209" s="29"/>
      <c r="E209" s="30"/>
    </row>
    <row r="210" spans="1:5" x14ac:dyDescent="0.2">
      <c r="A210" s="11">
        <v>37078</v>
      </c>
      <c r="B210" s="27">
        <v>22.8</v>
      </c>
      <c r="C210" s="27">
        <v>0</v>
      </c>
      <c r="D210" s="29"/>
      <c r="E210" s="30"/>
    </row>
    <row r="211" spans="1:5" x14ac:dyDescent="0.2">
      <c r="A211" s="11">
        <v>37079</v>
      </c>
      <c r="B211" s="27">
        <v>20.3</v>
      </c>
      <c r="C211" s="27">
        <v>0</v>
      </c>
      <c r="D211" s="29"/>
      <c r="E211" s="30"/>
    </row>
    <row r="212" spans="1:5" x14ac:dyDescent="0.2">
      <c r="A212" s="11">
        <v>37080</v>
      </c>
      <c r="B212" s="27">
        <v>17.3</v>
      </c>
      <c r="C212" s="27">
        <v>0</v>
      </c>
      <c r="D212" s="29"/>
      <c r="E212" s="35"/>
    </row>
    <row r="213" spans="1:5" x14ac:dyDescent="0.2">
      <c r="A213" s="11">
        <v>37081</v>
      </c>
      <c r="B213" s="27">
        <v>16.399999999999999</v>
      </c>
      <c r="C213" s="27">
        <v>0.10000000000000142</v>
      </c>
      <c r="D213" s="29"/>
      <c r="E213" s="30"/>
    </row>
    <row r="214" spans="1:5" x14ac:dyDescent="0.2">
      <c r="A214" s="11">
        <v>37082</v>
      </c>
      <c r="B214" s="27">
        <v>17.2</v>
      </c>
      <c r="C214" s="27">
        <v>0</v>
      </c>
      <c r="D214" s="29"/>
      <c r="E214" s="30"/>
    </row>
    <row r="215" spans="1:5" x14ac:dyDescent="0.2">
      <c r="A215" s="11">
        <v>37083</v>
      </c>
      <c r="B215" s="27">
        <v>16.399999999999999</v>
      </c>
      <c r="C215" s="27">
        <v>0.10000000000000142</v>
      </c>
      <c r="D215" s="29"/>
      <c r="E215" s="30"/>
    </row>
    <row r="216" spans="1:5" x14ac:dyDescent="0.2">
      <c r="A216" s="11">
        <v>37084</v>
      </c>
      <c r="B216" s="27">
        <v>15.8</v>
      </c>
      <c r="C216" s="27">
        <v>0.69999999999999929</v>
      </c>
      <c r="D216" s="29"/>
      <c r="E216" s="30"/>
    </row>
    <row r="217" spans="1:5" x14ac:dyDescent="0.2">
      <c r="A217" s="11">
        <v>37085</v>
      </c>
      <c r="B217" s="27">
        <v>15.5</v>
      </c>
      <c r="C217" s="27">
        <v>1</v>
      </c>
      <c r="D217" s="29"/>
      <c r="E217" s="30"/>
    </row>
    <row r="218" spans="1:5" x14ac:dyDescent="0.2">
      <c r="A218" s="11">
        <v>37086</v>
      </c>
      <c r="B218" s="27">
        <v>14.2</v>
      </c>
      <c r="C218" s="27">
        <v>2.2999999999999998</v>
      </c>
      <c r="D218" s="29"/>
      <c r="E218" s="30"/>
    </row>
    <row r="219" spans="1:5" x14ac:dyDescent="0.2">
      <c r="A219" s="11">
        <v>37087</v>
      </c>
      <c r="B219" s="27">
        <v>14.4</v>
      </c>
      <c r="C219" s="27">
        <v>2.1</v>
      </c>
      <c r="D219" s="29"/>
      <c r="E219" s="30"/>
    </row>
    <row r="220" spans="1:5" x14ac:dyDescent="0.2">
      <c r="A220" s="11">
        <v>37088</v>
      </c>
      <c r="B220" s="27">
        <v>15.3</v>
      </c>
      <c r="C220" s="27">
        <v>1.2</v>
      </c>
      <c r="D220" s="29"/>
      <c r="E220" s="30"/>
    </row>
    <row r="221" spans="1:5" x14ac:dyDescent="0.2">
      <c r="A221" s="11">
        <v>37089</v>
      </c>
      <c r="B221" s="27">
        <v>16.399999999999999</v>
      </c>
      <c r="C221" s="27">
        <v>0.10000000000000142</v>
      </c>
      <c r="D221" s="29"/>
      <c r="E221" s="30"/>
    </row>
    <row r="222" spans="1:5" x14ac:dyDescent="0.2">
      <c r="A222" s="11">
        <v>37090</v>
      </c>
      <c r="B222" s="27">
        <v>15.9</v>
      </c>
      <c r="C222" s="27">
        <v>0.6</v>
      </c>
      <c r="D222" s="29"/>
      <c r="E222" s="30"/>
    </row>
    <row r="223" spans="1:5" x14ac:dyDescent="0.2">
      <c r="A223" s="11">
        <v>37091</v>
      </c>
      <c r="B223" s="27">
        <v>15.5</v>
      </c>
      <c r="C223" s="27">
        <v>1</v>
      </c>
      <c r="D223" s="29"/>
      <c r="E223" s="30"/>
    </row>
    <row r="224" spans="1:5" x14ac:dyDescent="0.2">
      <c r="A224" s="11">
        <v>37092</v>
      </c>
      <c r="B224" s="27">
        <v>14.7</v>
      </c>
      <c r="C224" s="27">
        <v>1.8</v>
      </c>
      <c r="D224" s="29"/>
      <c r="E224" s="30"/>
    </row>
    <row r="225" spans="1:12" x14ac:dyDescent="0.2">
      <c r="A225" s="11">
        <v>37093</v>
      </c>
      <c r="B225" s="27">
        <v>15.4</v>
      </c>
      <c r="C225" s="27">
        <v>1.1000000000000001</v>
      </c>
      <c r="D225" s="29"/>
      <c r="E225" s="30"/>
    </row>
    <row r="226" spans="1:12" x14ac:dyDescent="0.2">
      <c r="A226" s="11">
        <v>37094</v>
      </c>
      <c r="B226" s="27">
        <v>18.5</v>
      </c>
      <c r="C226" s="27">
        <v>0</v>
      </c>
      <c r="D226" s="29"/>
      <c r="E226" s="30"/>
    </row>
    <row r="227" spans="1:12" x14ac:dyDescent="0.2">
      <c r="A227" s="11">
        <v>37095</v>
      </c>
      <c r="B227" s="27">
        <v>19</v>
      </c>
      <c r="C227" s="27">
        <v>0</v>
      </c>
      <c r="D227" s="29"/>
      <c r="E227" s="30"/>
    </row>
    <row r="228" spans="1:12" x14ac:dyDescent="0.2">
      <c r="A228" s="11">
        <v>37096</v>
      </c>
      <c r="B228" s="27">
        <v>19.7</v>
      </c>
      <c r="C228" s="27">
        <v>0</v>
      </c>
      <c r="D228" s="29"/>
      <c r="E228" s="30"/>
    </row>
    <row r="229" spans="1:12" x14ac:dyDescent="0.2">
      <c r="A229" s="11">
        <v>37097</v>
      </c>
      <c r="B229" s="27">
        <v>20.9</v>
      </c>
      <c r="C229" s="27">
        <v>0</v>
      </c>
      <c r="D229" s="29"/>
      <c r="E229" s="30"/>
    </row>
    <row r="230" spans="1:12" x14ac:dyDescent="0.2">
      <c r="A230" s="11">
        <v>37098</v>
      </c>
      <c r="B230" s="27">
        <v>22.1</v>
      </c>
      <c r="C230" s="27">
        <v>0</v>
      </c>
      <c r="D230" s="29"/>
      <c r="E230" s="30"/>
    </row>
    <row r="231" spans="1:12" x14ac:dyDescent="0.2">
      <c r="A231" s="11">
        <v>37099</v>
      </c>
      <c r="B231" s="27">
        <v>23</v>
      </c>
      <c r="C231" s="27">
        <v>0</v>
      </c>
      <c r="D231" s="29"/>
      <c r="E231" s="30"/>
    </row>
    <row r="232" spans="1:12" x14ac:dyDescent="0.2">
      <c r="A232" s="11">
        <v>37100</v>
      </c>
      <c r="B232" s="27">
        <v>22.5</v>
      </c>
      <c r="C232" s="27">
        <v>0</v>
      </c>
      <c r="D232" s="29"/>
      <c r="E232" s="30"/>
      <c r="K232" s="2"/>
    </row>
    <row r="233" spans="1:12" x14ac:dyDescent="0.2">
      <c r="A233" s="11">
        <v>37101</v>
      </c>
      <c r="B233" s="27">
        <v>21.9</v>
      </c>
      <c r="C233" s="27">
        <v>0</v>
      </c>
      <c r="D233" s="29"/>
      <c r="E233" s="30"/>
    </row>
    <row r="234" spans="1:12" x14ac:dyDescent="0.2">
      <c r="A234" s="11">
        <v>37102</v>
      </c>
      <c r="B234" s="27">
        <v>23</v>
      </c>
      <c r="C234" s="27">
        <v>0</v>
      </c>
      <c r="D234" s="29"/>
      <c r="E234" s="30"/>
      <c r="F234" s="3"/>
      <c r="G234" s="3"/>
      <c r="H234" s="3"/>
      <c r="I234" s="3"/>
      <c r="J234" s="3"/>
      <c r="K234" s="3"/>
      <c r="L234" s="3"/>
    </row>
    <row r="235" spans="1:12" x14ac:dyDescent="0.2">
      <c r="A235" s="31">
        <v>37103</v>
      </c>
      <c r="B235" s="32">
        <v>22</v>
      </c>
      <c r="C235" s="32">
        <v>0</v>
      </c>
      <c r="D235" s="33">
        <f>SUM(C205:C235)</f>
        <v>12.100000000000005</v>
      </c>
      <c r="E235" s="34">
        <f>ROUND(D235,0)</f>
        <v>12</v>
      </c>
      <c r="F235" s="3"/>
      <c r="G235" s="3"/>
      <c r="H235" s="3"/>
      <c r="I235" s="3"/>
      <c r="J235" s="3"/>
      <c r="K235" s="3"/>
      <c r="L235" s="3"/>
    </row>
    <row r="236" spans="1:12" x14ac:dyDescent="0.2">
      <c r="A236" s="11">
        <v>37104</v>
      </c>
      <c r="B236" s="27">
        <v>20.100000000000001</v>
      </c>
      <c r="C236" s="27">
        <v>0</v>
      </c>
      <c r="D236" s="29"/>
      <c r="E236" s="30"/>
    </row>
    <row r="237" spans="1:12" x14ac:dyDescent="0.2">
      <c r="A237" s="11">
        <v>37105</v>
      </c>
      <c r="B237" s="27">
        <v>20.3</v>
      </c>
      <c r="C237" s="27">
        <v>0</v>
      </c>
      <c r="D237" s="29"/>
      <c r="E237" s="30"/>
    </row>
    <row r="238" spans="1:12" x14ac:dyDescent="0.2">
      <c r="A238" s="11">
        <v>37106</v>
      </c>
      <c r="B238" s="27">
        <v>19.899999999999999</v>
      </c>
      <c r="C238" s="27">
        <v>0</v>
      </c>
      <c r="D238" s="29"/>
      <c r="E238" s="30"/>
    </row>
    <row r="239" spans="1:12" x14ac:dyDescent="0.2">
      <c r="A239" s="11">
        <v>37107</v>
      </c>
      <c r="B239" s="27">
        <v>18</v>
      </c>
      <c r="C239" s="27">
        <v>0</v>
      </c>
      <c r="D239" s="29"/>
      <c r="E239" s="30"/>
    </row>
    <row r="240" spans="1:12" x14ac:dyDescent="0.2">
      <c r="A240" s="11">
        <v>37108</v>
      </c>
      <c r="B240" s="27">
        <v>17</v>
      </c>
      <c r="C240" s="27">
        <v>0</v>
      </c>
      <c r="D240" s="29"/>
      <c r="E240" s="30"/>
    </row>
    <row r="241" spans="1:5" x14ac:dyDescent="0.2">
      <c r="A241" s="11">
        <v>37109</v>
      </c>
      <c r="B241" s="27">
        <v>17.2</v>
      </c>
      <c r="C241" s="27">
        <v>0</v>
      </c>
      <c r="D241" s="29"/>
      <c r="E241" s="30"/>
    </row>
    <row r="242" spans="1:5" x14ac:dyDescent="0.2">
      <c r="A242" s="11">
        <v>37110</v>
      </c>
      <c r="B242" s="27">
        <v>17.399999999999999</v>
      </c>
      <c r="C242" s="27">
        <v>0</v>
      </c>
      <c r="D242" s="29"/>
      <c r="E242" s="30"/>
    </row>
    <row r="243" spans="1:5" x14ac:dyDescent="0.2">
      <c r="A243" s="11">
        <v>37111</v>
      </c>
      <c r="B243" s="27">
        <v>16.600000000000001</v>
      </c>
      <c r="C243" s="27">
        <v>0</v>
      </c>
      <c r="D243" s="29"/>
      <c r="E243" s="30"/>
    </row>
    <row r="244" spans="1:5" x14ac:dyDescent="0.2">
      <c r="A244" s="11">
        <v>37112</v>
      </c>
      <c r="B244" s="27">
        <v>15.5</v>
      </c>
      <c r="C244" s="27">
        <v>1</v>
      </c>
      <c r="D244" s="29"/>
      <c r="E244" s="30"/>
    </row>
    <row r="245" spans="1:5" x14ac:dyDescent="0.2">
      <c r="A245" s="11">
        <v>37113</v>
      </c>
      <c r="B245" s="27">
        <v>14.9</v>
      </c>
      <c r="C245" s="27">
        <v>1.6</v>
      </c>
      <c r="D245" s="29"/>
      <c r="E245" s="30"/>
    </row>
    <row r="246" spans="1:5" x14ac:dyDescent="0.2">
      <c r="A246" s="11">
        <v>37114</v>
      </c>
      <c r="B246" s="27">
        <v>15.5</v>
      </c>
      <c r="C246" s="27">
        <v>1</v>
      </c>
      <c r="D246" s="29"/>
      <c r="E246" s="30"/>
    </row>
    <row r="247" spans="1:5" x14ac:dyDescent="0.2">
      <c r="A247" s="11">
        <v>37115</v>
      </c>
      <c r="B247" s="27">
        <v>17.600000000000001</v>
      </c>
      <c r="C247" s="27">
        <v>0</v>
      </c>
      <c r="D247" s="29"/>
      <c r="E247" s="30"/>
    </row>
    <row r="248" spans="1:5" x14ac:dyDescent="0.2">
      <c r="A248" s="11">
        <v>37116</v>
      </c>
      <c r="B248" s="27">
        <v>19.3</v>
      </c>
      <c r="C248" s="27">
        <v>0</v>
      </c>
      <c r="D248" s="29"/>
      <c r="E248" s="30"/>
    </row>
    <row r="249" spans="1:5" x14ac:dyDescent="0.2">
      <c r="A249" s="11">
        <v>37117</v>
      </c>
      <c r="B249" s="27">
        <v>21.6</v>
      </c>
      <c r="C249" s="27">
        <v>0</v>
      </c>
      <c r="D249" s="29"/>
      <c r="E249" s="30"/>
    </row>
    <row r="250" spans="1:5" x14ac:dyDescent="0.2">
      <c r="A250" s="11">
        <v>37118</v>
      </c>
      <c r="B250" s="27">
        <v>23.9</v>
      </c>
      <c r="C250" s="27">
        <v>0</v>
      </c>
      <c r="D250" s="29"/>
      <c r="E250" s="30"/>
    </row>
    <row r="251" spans="1:5" x14ac:dyDescent="0.2">
      <c r="A251" s="11">
        <v>37119</v>
      </c>
      <c r="B251" s="27">
        <v>21.3</v>
      </c>
      <c r="C251" s="27">
        <v>0</v>
      </c>
      <c r="D251" s="29"/>
      <c r="E251" s="30"/>
    </row>
    <row r="252" spans="1:5" x14ac:dyDescent="0.2">
      <c r="A252" s="11">
        <v>37120</v>
      </c>
      <c r="B252" s="27">
        <v>19.5</v>
      </c>
      <c r="C252" s="27">
        <v>0</v>
      </c>
      <c r="D252" s="29"/>
      <c r="E252" s="30"/>
    </row>
    <row r="253" spans="1:5" x14ac:dyDescent="0.2">
      <c r="A253" s="11">
        <v>37121</v>
      </c>
      <c r="B253" s="27">
        <v>20.6</v>
      </c>
      <c r="C253" s="27">
        <v>0</v>
      </c>
      <c r="D253" s="29"/>
      <c r="E253" s="30"/>
    </row>
    <row r="254" spans="1:5" x14ac:dyDescent="0.2">
      <c r="A254" s="11">
        <v>37122</v>
      </c>
      <c r="B254" s="27">
        <v>19.8</v>
      </c>
      <c r="C254" s="27">
        <v>0</v>
      </c>
      <c r="D254" s="29"/>
      <c r="E254" s="30"/>
    </row>
    <row r="255" spans="1:5" x14ac:dyDescent="0.2">
      <c r="A255" s="11">
        <v>37123</v>
      </c>
      <c r="B255" s="27">
        <v>19.100000000000001</v>
      </c>
      <c r="C255" s="27">
        <v>0</v>
      </c>
      <c r="D255" s="29"/>
      <c r="E255" s="30"/>
    </row>
    <row r="256" spans="1:5" x14ac:dyDescent="0.2">
      <c r="A256" s="11">
        <v>37124</v>
      </c>
      <c r="B256" s="27">
        <v>19.5</v>
      </c>
      <c r="C256" s="27">
        <v>0</v>
      </c>
      <c r="D256" s="29"/>
      <c r="E256" s="30"/>
    </row>
    <row r="257" spans="1:5" x14ac:dyDescent="0.2">
      <c r="A257" s="11">
        <v>37125</v>
      </c>
      <c r="B257" s="27">
        <v>21.1</v>
      </c>
      <c r="C257" s="27">
        <v>0</v>
      </c>
      <c r="D257" s="29"/>
      <c r="E257" s="30"/>
    </row>
    <row r="258" spans="1:5" x14ac:dyDescent="0.2">
      <c r="A258" s="11">
        <v>37126</v>
      </c>
      <c r="B258" s="27">
        <v>22.5</v>
      </c>
      <c r="C258" s="27">
        <v>0</v>
      </c>
      <c r="D258" s="29"/>
      <c r="E258" s="30"/>
    </row>
    <row r="259" spans="1:5" x14ac:dyDescent="0.2">
      <c r="A259" s="11">
        <v>37127</v>
      </c>
      <c r="B259" s="27">
        <v>23.7</v>
      </c>
      <c r="C259" s="27">
        <v>0</v>
      </c>
      <c r="D259" s="29"/>
      <c r="E259" s="30"/>
    </row>
    <row r="260" spans="1:5" x14ac:dyDescent="0.2">
      <c r="A260" s="11">
        <v>37128</v>
      </c>
      <c r="B260" s="27">
        <v>24.8</v>
      </c>
      <c r="C260" s="27">
        <v>0</v>
      </c>
      <c r="D260" s="29"/>
      <c r="E260" s="30"/>
    </row>
    <row r="261" spans="1:5" x14ac:dyDescent="0.2">
      <c r="A261" s="11">
        <v>37129</v>
      </c>
      <c r="B261" s="27">
        <v>25.6</v>
      </c>
      <c r="C261" s="27">
        <v>0</v>
      </c>
      <c r="D261" s="29"/>
      <c r="E261" s="30"/>
    </row>
    <row r="262" spans="1:5" x14ac:dyDescent="0.2">
      <c r="A262" s="11">
        <v>37130</v>
      </c>
      <c r="B262" s="27">
        <v>21.7</v>
      </c>
      <c r="C262" s="27">
        <v>0</v>
      </c>
      <c r="D262" s="29"/>
      <c r="E262" s="30"/>
    </row>
    <row r="263" spans="1:5" x14ac:dyDescent="0.2">
      <c r="A263" s="11">
        <v>37131</v>
      </c>
      <c r="B263" s="27">
        <v>18.100000000000001</v>
      </c>
      <c r="C263" s="27">
        <v>0</v>
      </c>
      <c r="D263" s="29"/>
      <c r="E263" s="30"/>
    </row>
    <row r="264" spans="1:5" x14ac:dyDescent="0.2">
      <c r="A264" s="11">
        <v>37132</v>
      </c>
      <c r="B264" s="27">
        <v>17</v>
      </c>
      <c r="C264" s="27">
        <v>0</v>
      </c>
      <c r="D264" s="29"/>
      <c r="E264" s="30"/>
    </row>
    <row r="265" spans="1:5" x14ac:dyDescent="0.2">
      <c r="A265" s="11">
        <v>37133</v>
      </c>
      <c r="B265" s="27">
        <v>15.7</v>
      </c>
      <c r="C265" s="27">
        <v>0.80000000000000071</v>
      </c>
      <c r="D265" s="29"/>
      <c r="E265" s="30"/>
    </row>
    <row r="266" spans="1:5" x14ac:dyDescent="0.2">
      <c r="A266" s="31">
        <v>37134</v>
      </c>
      <c r="B266" s="32">
        <v>15</v>
      </c>
      <c r="C266" s="32">
        <v>1.5</v>
      </c>
      <c r="D266" s="33">
        <f>SUM(C236:C266)</f>
        <v>5.9</v>
      </c>
      <c r="E266" s="34">
        <f>ROUND(D266,0)</f>
        <v>6</v>
      </c>
    </row>
    <row r="267" spans="1:5" x14ac:dyDescent="0.2">
      <c r="A267" s="11">
        <v>37135</v>
      </c>
      <c r="B267" s="27">
        <v>15.2</v>
      </c>
      <c r="C267" s="27">
        <v>1.3</v>
      </c>
      <c r="D267" s="29"/>
      <c r="E267" s="30"/>
    </row>
    <row r="268" spans="1:5" x14ac:dyDescent="0.2">
      <c r="A268" s="11">
        <v>37136</v>
      </c>
      <c r="B268" s="27">
        <v>14.7</v>
      </c>
      <c r="C268" s="27">
        <v>1.8</v>
      </c>
      <c r="D268" s="29"/>
      <c r="E268" s="30"/>
    </row>
    <row r="269" spans="1:5" x14ac:dyDescent="0.2">
      <c r="A269" s="11">
        <v>37137</v>
      </c>
      <c r="B269" s="27">
        <v>15.1</v>
      </c>
      <c r="C269" s="27">
        <v>1.4</v>
      </c>
      <c r="D269" s="29"/>
      <c r="E269" s="30"/>
    </row>
    <row r="270" spans="1:5" x14ac:dyDescent="0.2">
      <c r="A270" s="11">
        <v>37138</v>
      </c>
      <c r="B270" s="27">
        <v>13.8</v>
      </c>
      <c r="C270" s="27">
        <v>2.7</v>
      </c>
      <c r="D270" s="29"/>
      <c r="E270" s="30"/>
    </row>
    <row r="271" spans="1:5" x14ac:dyDescent="0.2">
      <c r="A271" s="11">
        <v>37139</v>
      </c>
      <c r="B271" s="27">
        <v>13.6</v>
      </c>
      <c r="C271" s="27">
        <v>2.9</v>
      </c>
      <c r="D271" s="29"/>
      <c r="E271" s="30"/>
    </row>
    <row r="272" spans="1:5" x14ac:dyDescent="0.2">
      <c r="A272" s="11">
        <v>37140</v>
      </c>
      <c r="B272" s="27">
        <v>14.6</v>
      </c>
      <c r="C272" s="27">
        <v>1.9</v>
      </c>
      <c r="D272" s="29"/>
      <c r="E272" s="30"/>
    </row>
    <row r="273" spans="1:5" x14ac:dyDescent="0.2">
      <c r="A273" s="11">
        <v>37141</v>
      </c>
      <c r="B273" s="27">
        <v>14.7</v>
      </c>
      <c r="C273" s="27">
        <v>1.8</v>
      </c>
      <c r="D273" s="29"/>
      <c r="E273" s="30"/>
    </row>
    <row r="274" spans="1:5" x14ac:dyDescent="0.2">
      <c r="A274" s="11">
        <v>37142</v>
      </c>
      <c r="B274" s="27">
        <v>13.9</v>
      </c>
      <c r="C274" s="27">
        <v>2.6</v>
      </c>
      <c r="D274" s="29"/>
      <c r="E274" s="30"/>
    </row>
    <row r="275" spans="1:5" x14ac:dyDescent="0.2">
      <c r="A275" s="11">
        <v>37143</v>
      </c>
      <c r="B275" s="27">
        <v>11.3</v>
      </c>
      <c r="C275" s="27">
        <v>5.2</v>
      </c>
      <c r="D275" s="29"/>
      <c r="E275" s="30"/>
    </row>
    <row r="276" spans="1:5" x14ac:dyDescent="0.2">
      <c r="A276" s="11">
        <v>37144</v>
      </c>
      <c r="B276" s="27">
        <v>9.6999999999999993</v>
      </c>
      <c r="C276" s="27">
        <v>6.8</v>
      </c>
      <c r="D276" s="29"/>
      <c r="E276" s="30"/>
    </row>
    <row r="277" spans="1:5" x14ac:dyDescent="0.2">
      <c r="A277" s="11">
        <v>37145</v>
      </c>
      <c r="B277" s="27">
        <v>10.5</v>
      </c>
      <c r="C277" s="27">
        <v>6</v>
      </c>
      <c r="D277" s="29"/>
      <c r="E277" s="30"/>
    </row>
    <row r="278" spans="1:5" x14ac:dyDescent="0.2">
      <c r="A278" s="11">
        <v>37146</v>
      </c>
      <c r="B278" s="27">
        <v>13.1</v>
      </c>
      <c r="C278" s="27">
        <v>3.4</v>
      </c>
      <c r="D278" s="29"/>
      <c r="E278" s="30"/>
    </row>
    <row r="279" spans="1:5" x14ac:dyDescent="0.2">
      <c r="A279" s="11">
        <v>37147</v>
      </c>
      <c r="B279" s="27">
        <v>13.5</v>
      </c>
      <c r="C279" s="27">
        <v>3</v>
      </c>
      <c r="D279" s="29"/>
      <c r="E279" s="30"/>
    </row>
    <row r="280" spans="1:5" x14ac:dyDescent="0.2">
      <c r="A280" s="11">
        <v>37148</v>
      </c>
      <c r="B280" s="27">
        <v>12.9</v>
      </c>
      <c r="C280" s="27">
        <v>3.6</v>
      </c>
      <c r="D280" s="29"/>
      <c r="E280" s="30"/>
    </row>
    <row r="281" spans="1:5" x14ac:dyDescent="0.2">
      <c r="A281" s="11">
        <v>37149</v>
      </c>
      <c r="B281" s="27">
        <v>12.4</v>
      </c>
      <c r="C281" s="27">
        <v>4.0999999999999996</v>
      </c>
      <c r="D281" s="29"/>
      <c r="E281" s="30"/>
    </row>
    <row r="282" spans="1:5" x14ac:dyDescent="0.2">
      <c r="A282" s="11">
        <v>37150</v>
      </c>
      <c r="B282" s="27">
        <v>10.9</v>
      </c>
      <c r="C282" s="27">
        <v>5.6</v>
      </c>
      <c r="D282" s="29"/>
      <c r="E282" s="30"/>
    </row>
    <row r="283" spans="1:5" x14ac:dyDescent="0.2">
      <c r="A283" s="11">
        <v>37151</v>
      </c>
      <c r="B283" s="27">
        <v>10.6</v>
      </c>
      <c r="C283" s="27">
        <v>5.9</v>
      </c>
      <c r="D283" s="29"/>
      <c r="E283" s="30"/>
    </row>
    <row r="284" spans="1:5" x14ac:dyDescent="0.2">
      <c r="A284" s="11">
        <v>37152</v>
      </c>
      <c r="B284" s="27">
        <v>10.7</v>
      </c>
      <c r="C284" s="27">
        <v>5.8</v>
      </c>
      <c r="D284" s="29"/>
      <c r="E284" s="30"/>
    </row>
    <row r="285" spans="1:5" x14ac:dyDescent="0.2">
      <c r="A285" s="11">
        <v>37153</v>
      </c>
      <c r="B285" s="27">
        <v>11.1</v>
      </c>
      <c r="C285" s="27">
        <v>5.4</v>
      </c>
      <c r="D285" s="29"/>
      <c r="E285" s="30"/>
    </row>
    <row r="286" spans="1:5" x14ac:dyDescent="0.2">
      <c r="A286" s="11">
        <v>37154</v>
      </c>
      <c r="B286" s="27">
        <v>12.2</v>
      </c>
      <c r="C286" s="27">
        <v>4.3</v>
      </c>
      <c r="D286" s="29"/>
      <c r="E286" s="30"/>
    </row>
    <row r="287" spans="1:5" x14ac:dyDescent="0.2">
      <c r="A287" s="11">
        <v>37155</v>
      </c>
      <c r="B287" s="27">
        <v>12.1</v>
      </c>
      <c r="C287" s="27">
        <v>4.4000000000000004</v>
      </c>
      <c r="D287" s="29"/>
      <c r="E287" s="30"/>
    </row>
    <row r="288" spans="1:5" x14ac:dyDescent="0.2">
      <c r="A288" s="11">
        <v>37156</v>
      </c>
      <c r="B288" s="27">
        <v>11.2</v>
      </c>
      <c r="C288" s="27">
        <v>5.3</v>
      </c>
      <c r="D288" s="29"/>
      <c r="E288" s="30"/>
    </row>
    <row r="289" spans="1:12" x14ac:dyDescent="0.2">
      <c r="A289" s="11">
        <v>37157</v>
      </c>
      <c r="B289" s="27">
        <v>11.3</v>
      </c>
      <c r="C289" s="27">
        <v>5.2</v>
      </c>
      <c r="D289" s="29"/>
      <c r="E289" s="30"/>
    </row>
    <row r="290" spans="1:12" x14ac:dyDescent="0.2">
      <c r="A290" s="11">
        <v>37158</v>
      </c>
      <c r="B290" s="27">
        <v>12.1</v>
      </c>
      <c r="C290" s="27">
        <v>4.4000000000000004</v>
      </c>
      <c r="D290" s="29"/>
      <c r="E290" s="30"/>
    </row>
    <row r="291" spans="1:12" x14ac:dyDescent="0.2">
      <c r="A291" s="11">
        <v>37159</v>
      </c>
      <c r="B291" s="27">
        <v>11.7</v>
      </c>
      <c r="C291" s="27">
        <v>4.8</v>
      </c>
      <c r="D291" s="29"/>
      <c r="E291" s="30"/>
    </row>
    <row r="292" spans="1:12" x14ac:dyDescent="0.2">
      <c r="A292" s="11">
        <v>37160</v>
      </c>
      <c r="B292" s="27">
        <v>12.1</v>
      </c>
      <c r="C292" s="27">
        <v>4.4000000000000004</v>
      </c>
      <c r="D292" s="29"/>
      <c r="E292" s="30"/>
    </row>
    <row r="293" spans="1:12" x14ac:dyDescent="0.2">
      <c r="A293" s="11">
        <v>37161</v>
      </c>
      <c r="B293" s="27">
        <v>13.8</v>
      </c>
      <c r="C293" s="27">
        <v>2.7</v>
      </c>
      <c r="D293" s="29"/>
      <c r="E293" s="30"/>
    </row>
    <row r="294" spans="1:12" x14ac:dyDescent="0.2">
      <c r="A294" s="11">
        <v>37162</v>
      </c>
      <c r="B294" s="27">
        <v>14.9</v>
      </c>
      <c r="C294" s="27">
        <v>1.6</v>
      </c>
      <c r="D294" s="29"/>
      <c r="E294" s="30"/>
      <c r="H294" s="36"/>
    </row>
    <row r="295" spans="1:12" x14ac:dyDescent="0.2">
      <c r="A295" s="11">
        <v>37163</v>
      </c>
      <c r="B295" s="27">
        <v>14.9</v>
      </c>
      <c r="C295" s="27">
        <v>1.6</v>
      </c>
      <c r="D295" s="29"/>
      <c r="E295" s="30"/>
    </row>
    <row r="296" spans="1:12" x14ac:dyDescent="0.2">
      <c r="A296" s="31">
        <v>37164</v>
      </c>
      <c r="B296" s="32">
        <v>15.3</v>
      </c>
      <c r="C296" s="32">
        <v>1.2</v>
      </c>
      <c r="D296" s="33">
        <f>SUM(C267:C296)</f>
        <v>111.10000000000002</v>
      </c>
      <c r="E296" s="34">
        <f>ROUND(D296,0)</f>
        <v>111</v>
      </c>
      <c r="G296" s="1"/>
      <c r="H296" s="1"/>
      <c r="I296" s="1"/>
    </row>
    <row r="297" spans="1:12" x14ac:dyDescent="0.2">
      <c r="A297" s="11">
        <v>37165</v>
      </c>
      <c r="B297" s="27">
        <v>16.3</v>
      </c>
      <c r="C297" s="27">
        <v>0.19999999999999929</v>
      </c>
      <c r="D297" s="29"/>
      <c r="E297" s="30"/>
      <c r="H297" s="1"/>
      <c r="I297" s="1"/>
    </row>
    <row r="298" spans="1:12" x14ac:dyDescent="0.2">
      <c r="A298" s="11">
        <v>37166</v>
      </c>
      <c r="B298" s="27">
        <v>17</v>
      </c>
      <c r="C298" s="27">
        <v>0</v>
      </c>
      <c r="D298" s="29"/>
      <c r="E298" s="30"/>
      <c r="H298" s="10"/>
      <c r="I298" s="10"/>
      <c r="J298" s="10"/>
      <c r="K298" s="10"/>
      <c r="L298" s="10"/>
    </row>
    <row r="299" spans="1:12" x14ac:dyDescent="0.2">
      <c r="A299" s="11">
        <v>37167</v>
      </c>
      <c r="B299" s="27">
        <v>15.5</v>
      </c>
      <c r="C299" s="27">
        <v>1</v>
      </c>
      <c r="D299" s="29"/>
      <c r="E299" s="30"/>
      <c r="H299" s="10"/>
      <c r="I299" s="10"/>
      <c r="J299" s="37"/>
      <c r="K299" s="10"/>
      <c r="L299" s="10"/>
    </row>
    <row r="300" spans="1:12" x14ac:dyDescent="0.2">
      <c r="A300" s="11">
        <v>37168</v>
      </c>
      <c r="B300" s="27">
        <v>14</v>
      </c>
      <c r="C300" s="27">
        <v>2.5</v>
      </c>
      <c r="D300" s="29"/>
      <c r="E300" s="30"/>
      <c r="H300" s="10"/>
      <c r="I300" s="10"/>
      <c r="J300" s="10"/>
      <c r="K300" s="10"/>
      <c r="L300" s="10"/>
    </row>
    <row r="301" spans="1:12" x14ac:dyDescent="0.2">
      <c r="A301" s="11">
        <v>37169</v>
      </c>
      <c r="B301" s="27">
        <v>14.2</v>
      </c>
      <c r="C301" s="27">
        <v>2.2999999999999998</v>
      </c>
      <c r="D301" s="29"/>
      <c r="E301" s="30"/>
    </row>
    <row r="302" spans="1:12" x14ac:dyDescent="0.2">
      <c r="A302" s="11">
        <v>37170</v>
      </c>
      <c r="B302" s="27">
        <v>15.1</v>
      </c>
      <c r="C302" s="27">
        <v>1.4</v>
      </c>
      <c r="D302" s="29"/>
      <c r="E302" s="30"/>
    </row>
    <row r="303" spans="1:12" x14ac:dyDescent="0.2">
      <c r="A303" s="11">
        <v>37171</v>
      </c>
      <c r="B303" s="27">
        <v>15.2</v>
      </c>
      <c r="C303" s="27">
        <v>1.3</v>
      </c>
      <c r="D303" s="29"/>
      <c r="E303" s="30"/>
    </row>
    <row r="304" spans="1:12" x14ac:dyDescent="0.2">
      <c r="A304" s="11">
        <v>37172</v>
      </c>
      <c r="B304" s="27">
        <v>14.6</v>
      </c>
      <c r="C304" s="27">
        <v>1.9</v>
      </c>
      <c r="D304" s="29"/>
      <c r="E304" s="30"/>
    </row>
    <row r="305" spans="1:7" x14ac:dyDescent="0.2">
      <c r="A305" s="11">
        <v>37173</v>
      </c>
      <c r="B305" s="27">
        <v>14.1</v>
      </c>
      <c r="C305" s="27">
        <v>2.4</v>
      </c>
      <c r="D305" s="29"/>
      <c r="E305" s="30"/>
    </row>
    <row r="306" spans="1:7" x14ac:dyDescent="0.2">
      <c r="A306" s="11">
        <v>37174</v>
      </c>
      <c r="B306" s="27">
        <v>13.4</v>
      </c>
      <c r="C306" s="27">
        <v>3.1</v>
      </c>
      <c r="D306" s="29"/>
      <c r="E306" s="30"/>
    </row>
    <row r="307" spans="1:7" x14ac:dyDescent="0.2">
      <c r="A307" s="11">
        <v>37175</v>
      </c>
      <c r="B307" s="27">
        <v>13.6</v>
      </c>
      <c r="C307" s="27">
        <v>2.9</v>
      </c>
      <c r="D307" s="29"/>
      <c r="E307" s="30"/>
    </row>
    <row r="308" spans="1:7" x14ac:dyDescent="0.2">
      <c r="A308" s="11">
        <v>37176</v>
      </c>
      <c r="B308" s="27">
        <v>14.9</v>
      </c>
      <c r="C308" s="27">
        <v>1.6</v>
      </c>
      <c r="D308" s="29"/>
      <c r="E308" s="30"/>
    </row>
    <row r="309" spans="1:7" x14ac:dyDescent="0.2">
      <c r="A309" s="11">
        <v>37177</v>
      </c>
      <c r="B309" s="27">
        <v>17.100000000000001</v>
      </c>
      <c r="C309" s="27">
        <v>0</v>
      </c>
      <c r="D309" s="29"/>
      <c r="E309" s="30"/>
    </row>
    <row r="310" spans="1:7" x14ac:dyDescent="0.2">
      <c r="A310" s="11">
        <v>37178</v>
      </c>
      <c r="B310" s="27">
        <v>17.3</v>
      </c>
      <c r="C310" s="27">
        <v>0</v>
      </c>
      <c r="D310" s="29"/>
      <c r="E310" s="30"/>
    </row>
    <row r="311" spans="1:7" x14ac:dyDescent="0.2">
      <c r="A311" s="11">
        <v>37179</v>
      </c>
      <c r="B311" s="27">
        <v>17.100000000000001</v>
      </c>
      <c r="C311" s="27">
        <v>0</v>
      </c>
      <c r="D311" s="29"/>
      <c r="E311" s="30"/>
    </row>
    <row r="312" spans="1:7" x14ac:dyDescent="0.2">
      <c r="A312" s="11">
        <v>37180</v>
      </c>
      <c r="B312" s="27">
        <v>14.9</v>
      </c>
      <c r="C312" s="27">
        <v>1.6</v>
      </c>
      <c r="D312" s="29"/>
      <c r="E312" s="30"/>
    </row>
    <row r="313" spans="1:7" x14ac:dyDescent="0.2">
      <c r="A313" s="11">
        <v>37181</v>
      </c>
      <c r="B313" s="27">
        <v>14.5</v>
      </c>
      <c r="C313" s="27">
        <v>2</v>
      </c>
      <c r="D313" s="29"/>
      <c r="E313" s="30"/>
    </row>
    <row r="314" spans="1:7" x14ac:dyDescent="0.2">
      <c r="A314" s="11">
        <v>37182</v>
      </c>
      <c r="B314" s="27">
        <v>14.9</v>
      </c>
      <c r="C314" s="27">
        <v>1.6</v>
      </c>
      <c r="D314" s="29"/>
      <c r="E314" s="30"/>
    </row>
    <row r="315" spans="1:7" x14ac:dyDescent="0.2">
      <c r="A315" s="11">
        <v>37183</v>
      </c>
      <c r="B315" s="27">
        <v>15.2</v>
      </c>
      <c r="C315" s="27">
        <v>1.3</v>
      </c>
      <c r="D315" s="29"/>
      <c r="E315" s="30"/>
    </row>
    <row r="316" spans="1:7" x14ac:dyDescent="0.2">
      <c r="A316" s="11">
        <v>37184</v>
      </c>
      <c r="B316" s="27">
        <v>15.8</v>
      </c>
      <c r="C316" s="27">
        <v>0.69999999999999929</v>
      </c>
      <c r="D316" s="29"/>
      <c r="E316" s="30"/>
      <c r="G316" s="1"/>
    </row>
    <row r="317" spans="1:7" x14ac:dyDescent="0.2">
      <c r="A317" s="11">
        <v>37185</v>
      </c>
      <c r="B317" s="27">
        <v>14.9</v>
      </c>
      <c r="C317" s="27">
        <v>1.6</v>
      </c>
      <c r="D317" s="29"/>
      <c r="E317" s="30"/>
    </row>
    <row r="318" spans="1:7" x14ac:dyDescent="0.2">
      <c r="A318" s="11">
        <v>37186</v>
      </c>
      <c r="B318" s="27">
        <v>13.5</v>
      </c>
      <c r="C318" s="27">
        <v>3</v>
      </c>
      <c r="D318" s="29"/>
      <c r="E318" s="30"/>
    </row>
    <row r="319" spans="1:7" x14ac:dyDescent="0.2">
      <c r="A319" s="11">
        <v>37187</v>
      </c>
      <c r="B319" s="27">
        <v>13.1</v>
      </c>
      <c r="C319" s="27">
        <v>3.4</v>
      </c>
      <c r="D319" s="29"/>
      <c r="E319" s="30"/>
    </row>
    <row r="320" spans="1:7" x14ac:dyDescent="0.2">
      <c r="A320" s="11">
        <v>37188</v>
      </c>
      <c r="B320" s="27">
        <v>12.4</v>
      </c>
      <c r="C320" s="27">
        <v>4.0999999999999996</v>
      </c>
      <c r="D320" s="29"/>
      <c r="E320" s="30"/>
    </row>
    <row r="321" spans="1:9" x14ac:dyDescent="0.2">
      <c r="A321" s="11">
        <v>37189</v>
      </c>
      <c r="B321" s="27">
        <v>12.8</v>
      </c>
      <c r="C321" s="27">
        <v>3.7</v>
      </c>
      <c r="D321" s="29"/>
      <c r="E321" s="30"/>
    </row>
    <row r="322" spans="1:9" x14ac:dyDescent="0.2">
      <c r="A322" s="11">
        <v>37190</v>
      </c>
      <c r="B322" s="27">
        <v>12.6</v>
      </c>
      <c r="C322" s="27">
        <v>3.9</v>
      </c>
      <c r="D322" s="29"/>
      <c r="E322" s="30"/>
    </row>
    <row r="323" spans="1:9" x14ac:dyDescent="0.2">
      <c r="A323" s="11">
        <v>37191</v>
      </c>
      <c r="B323" s="27">
        <v>12.8</v>
      </c>
      <c r="C323" s="27">
        <v>3.7</v>
      </c>
      <c r="D323" s="29"/>
      <c r="E323" s="30"/>
    </row>
    <row r="324" spans="1:9" x14ac:dyDescent="0.2">
      <c r="A324" s="11">
        <v>37192</v>
      </c>
      <c r="B324" s="27">
        <v>12.1</v>
      </c>
      <c r="C324" s="27">
        <v>4.4000000000000004</v>
      </c>
      <c r="D324" s="29"/>
      <c r="E324" s="30"/>
    </row>
    <row r="325" spans="1:9" x14ac:dyDescent="0.2">
      <c r="A325" s="11">
        <v>37193</v>
      </c>
      <c r="B325" s="27">
        <v>11.6</v>
      </c>
      <c r="C325" s="27">
        <v>4.9000000000000004</v>
      </c>
      <c r="D325" s="29"/>
      <c r="E325" s="30"/>
    </row>
    <row r="326" spans="1:9" x14ac:dyDescent="0.2">
      <c r="A326" s="11">
        <v>37194</v>
      </c>
      <c r="B326" s="27">
        <v>13.6</v>
      </c>
      <c r="C326" s="27">
        <v>2.9</v>
      </c>
      <c r="D326" s="29"/>
      <c r="E326" s="30"/>
    </row>
    <row r="327" spans="1:9" x14ac:dyDescent="0.2">
      <c r="A327" s="31">
        <v>37195</v>
      </c>
      <c r="B327" s="32">
        <v>12.9</v>
      </c>
      <c r="C327" s="32">
        <v>3.6</v>
      </c>
      <c r="D327" s="33">
        <f>SUM(C297:C327)</f>
        <v>67</v>
      </c>
      <c r="E327" s="34">
        <f>ROUND(D327,0)</f>
        <v>67</v>
      </c>
      <c r="G327" s="1"/>
      <c r="H327" s="1"/>
      <c r="I327" s="1"/>
    </row>
    <row r="328" spans="1:9" x14ac:dyDescent="0.2">
      <c r="A328" s="11">
        <v>37196</v>
      </c>
      <c r="B328" s="27">
        <v>9.5</v>
      </c>
      <c r="C328" s="27">
        <v>7</v>
      </c>
      <c r="D328" s="29"/>
      <c r="E328" s="30"/>
    </row>
    <row r="329" spans="1:9" x14ac:dyDescent="0.2">
      <c r="A329" s="11">
        <v>37197</v>
      </c>
      <c r="B329" s="27">
        <v>7.9</v>
      </c>
      <c r="C329" s="27">
        <v>8.6</v>
      </c>
      <c r="D329" s="29"/>
      <c r="E329" s="30"/>
    </row>
    <row r="330" spans="1:9" x14ac:dyDescent="0.2">
      <c r="A330" s="11">
        <v>37198</v>
      </c>
      <c r="B330" s="27">
        <v>7.8</v>
      </c>
      <c r="C330" s="27">
        <v>8.6999999999999993</v>
      </c>
      <c r="D330" s="29"/>
      <c r="E330" s="30"/>
    </row>
    <row r="331" spans="1:9" x14ac:dyDescent="0.2">
      <c r="A331" s="11">
        <v>37199</v>
      </c>
      <c r="B331" s="27">
        <v>7.8</v>
      </c>
      <c r="C331" s="27">
        <v>8.6999999999999993</v>
      </c>
      <c r="D331" s="29"/>
      <c r="E331" s="30"/>
    </row>
    <row r="332" spans="1:9" x14ac:dyDescent="0.2">
      <c r="A332" s="11">
        <v>37200</v>
      </c>
      <c r="B332" s="27">
        <v>7.9</v>
      </c>
      <c r="C332" s="27">
        <v>8.6</v>
      </c>
      <c r="D332" s="29"/>
      <c r="E332" s="30"/>
    </row>
    <row r="333" spans="1:9" x14ac:dyDescent="0.2">
      <c r="A333" s="11">
        <v>37201</v>
      </c>
      <c r="B333" s="27">
        <v>8.5</v>
      </c>
      <c r="C333" s="27">
        <v>8</v>
      </c>
      <c r="D333" s="29"/>
      <c r="E333" s="30"/>
    </row>
    <row r="334" spans="1:9" x14ac:dyDescent="0.2">
      <c r="A334" s="11">
        <v>37202</v>
      </c>
      <c r="B334" s="27">
        <v>9.5</v>
      </c>
      <c r="C334" s="27">
        <v>7</v>
      </c>
      <c r="D334" s="29"/>
      <c r="E334" s="30"/>
    </row>
    <row r="335" spans="1:9" x14ac:dyDescent="0.2">
      <c r="A335" s="11">
        <v>37203</v>
      </c>
      <c r="B335" s="27">
        <v>7.8</v>
      </c>
      <c r="C335" s="27">
        <v>8.6999999999999993</v>
      </c>
      <c r="D335" s="29"/>
      <c r="E335" s="30"/>
    </row>
    <row r="336" spans="1:9" x14ac:dyDescent="0.2">
      <c r="A336" s="11">
        <v>37204</v>
      </c>
      <c r="B336" s="27">
        <v>5</v>
      </c>
      <c r="C336" s="27">
        <v>11.5</v>
      </c>
      <c r="D336" s="29"/>
      <c r="E336" s="30"/>
    </row>
    <row r="337" spans="1:5" x14ac:dyDescent="0.2">
      <c r="A337" s="11">
        <v>37205</v>
      </c>
      <c r="B337" s="27">
        <v>2.2999999999999998</v>
      </c>
      <c r="C337" s="27">
        <v>14.2</v>
      </c>
      <c r="D337" s="29"/>
      <c r="E337" s="30"/>
    </row>
    <row r="338" spans="1:5" x14ac:dyDescent="0.2">
      <c r="A338" s="11">
        <v>37206</v>
      </c>
      <c r="B338" s="27">
        <v>2.5</v>
      </c>
      <c r="C338" s="27">
        <v>14</v>
      </c>
      <c r="D338" s="29"/>
      <c r="E338" s="30"/>
    </row>
    <row r="339" spans="1:5" x14ac:dyDescent="0.2">
      <c r="A339" s="11">
        <v>37207</v>
      </c>
      <c r="B339" s="27">
        <v>6.1</v>
      </c>
      <c r="C339" s="27">
        <v>10.4</v>
      </c>
      <c r="D339" s="29"/>
      <c r="E339" s="30"/>
    </row>
    <row r="340" spans="1:5" x14ac:dyDescent="0.2">
      <c r="A340" s="11">
        <v>37208</v>
      </c>
      <c r="B340" s="27">
        <v>6.5</v>
      </c>
      <c r="C340" s="27">
        <v>10</v>
      </c>
      <c r="D340" s="29"/>
      <c r="E340" s="30"/>
    </row>
    <row r="341" spans="1:5" x14ac:dyDescent="0.2">
      <c r="A341" s="11">
        <v>37209</v>
      </c>
      <c r="B341" s="27">
        <v>5.3</v>
      </c>
      <c r="C341" s="27">
        <v>11.2</v>
      </c>
      <c r="D341" s="29"/>
      <c r="E341" s="30"/>
    </row>
    <row r="342" spans="1:5" x14ac:dyDescent="0.2">
      <c r="A342" s="11">
        <v>37210</v>
      </c>
      <c r="B342" s="27">
        <v>2.2999999999999998</v>
      </c>
      <c r="C342" s="27">
        <v>14.2</v>
      </c>
      <c r="D342" s="29"/>
      <c r="E342" s="30"/>
    </row>
    <row r="343" spans="1:5" x14ac:dyDescent="0.2">
      <c r="A343" s="11">
        <v>37211</v>
      </c>
      <c r="B343" s="27">
        <v>3.3</v>
      </c>
      <c r="C343" s="27">
        <v>13.2</v>
      </c>
      <c r="D343" s="29"/>
      <c r="E343" s="30"/>
    </row>
    <row r="344" spans="1:5" x14ac:dyDescent="0.2">
      <c r="A344" s="11">
        <v>37212</v>
      </c>
      <c r="B344" s="27">
        <v>4.5</v>
      </c>
      <c r="C344" s="27">
        <v>12</v>
      </c>
      <c r="D344" s="29"/>
      <c r="E344" s="30"/>
    </row>
    <row r="345" spans="1:5" x14ac:dyDescent="0.2">
      <c r="A345" s="11">
        <v>37213</v>
      </c>
      <c r="B345" s="27">
        <v>4.9000000000000004</v>
      </c>
      <c r="C345" s="27">
        <v>11.6</v>
      </c>
      <c r="D345" s="29"/>
      <c r="E345" s="30"/>
    </row>
    <row r="346" spans="1:5" x14ac:dyDescent="0.2">
      <c r="A346" s="11">
        <v>37214</v>
      </c>
      <c r="B346" s="27">
        <v>5.6</v>
      </c>
      <c r="C346" s="27">
        <v>10.9</v>
      </c>
      <c r="D346" s="29"/>
      <c r="E346" s="30"/>
    </row>
    <row r="347" spans="1:5" x14ac:dyDescent="0.2">
      <c r="A347" s="11">
        <v>37215</v>
      </c>
      <c r="B347" s="27">
        <v>6</v>
      </c>
      <c r="C347" s="27">
        <v>10.5</v>
      </c>
      <c r="D347" s="29"/>
      <c r="E347" s="30"/>
    </row>
    <row r="348" spans="1:5" x14ac:dyDescent="0.2">
      <c r="A348" s="11">
        <v>37216</v>
      </c>
      <c r="B348" s="27">
        <v>6.7</v>
      </c>
      <c r="C348" s="27">
        <v>9.8000000000000007</v>
      </c>
      <c r="D348" s="29"/>
      <c r="E348" s="30"/>
    </row>
    <row r="349" spans="1:5" x14ac:dyDescent="0.2">
      <c r="A349" s="11">
        <v>37217</v>
      </c>
      <c r="B349" s="27">
        <v>6.5</v>
      </c>
      <c r="C349" s="27">
        <v>10</v>
      </c>
      <c r="D349" s="29"/>
      <c r="E349" s="30"/>
    </row>
    <row r="350" spans="1:5" x14ac:dyDescent="0.2">
      <c r="A350" s="11">
        <v>37218</v>
      </c>
      <c r="B350" s="27">
        <v>4.8</v>
      </c>
      <c r="C350" s="27">
        <v>11.7</v>
      </c>
      <c r="D350" s="29"/>
      <c r="E350" s="30"/>
    </row>
    <row r="351" spans="1:5" x14ac:dyDescent="0.2">
      <c r="A351" s="11">
        <v>37219</v>
      </c>
      <c r="B351" s="27">
        <v>5</v>
      </c>
      <c r="C351" s="27">
        <v>11.5</v>
      </c>
      <c r="D351" s="29"/>
      <c r="E351" s="30"/>
    </row>
    <row r="352" spans="1:5" x14ac:dyDescent="0.2">
      <c r="A352" s="11">
        <v>37220</v>
      </c>
      <c r="B352" s="27">
        <v>7.8</v>
      </c>
      <c r="C352" s="27">
        <v>8.6999999999999993</v>
      </c>
      <c r="D352" s="29"/>
      <c r="E352" s="30"/>
    </row>
    <row r="353" spans="1:6" x14ac:dyDescent="0.2">
      <c r="A353" s="11">
        <v>37221</v>
      </c>
      <c r="B353" s="27">
        <v>7.2</v>
      </c>
      <c r="C353" s="27">
        <v>9.3000000000000007</v>
      </c>
      <c r="D353" s="29"/>
      <c r="E353" s="30"/>
    </row>
    <row r="354" spans="1:6" x14ac:dyDescent="0.2">
      <c r="A354" s="11">
        <v>37222</v>
      </c>
      <c r="B354" s="27">
        <v>5</v>
      </c>
      <c r="C354" s="27">
        <v>11.5</v>
      </c>
      <c r="D354" s="29"/>
      <c r="E354" s="30"/>
    </row>
    <row r="355" spans="1:6" x14ac:dyDescent="0.2">
      <c r="A355" s="11">
        <v>37223</v>
      </c>
      <c r="B355" s="27">
        <v>5</v>
      </c>
      <c r="C355" s="27">
        <v>11.5</v>
      </c>
      <c r="D355" s="29"/>
      <c r="E355" s="30"/>
    </row>
    <row r="356" spans="1:6" x14ac:dyDescent="0.2">
      <c r="A356" s="11">
        <v>37224</v>
      </c>
      <c r="B356" s="27">
        <v>6.8</v>
      </c>
      <c r="C356" s="27">
        <v>9.6999999999999993</v>
      </c>
      <c r="D356" s="29"/>
      <c r="E356" s="30"/>
    </row>
    <row r="357" spans="1:6" x14ac:dyDescent="0.2">
      <c r="A357" s="31">
        <v>37225</v>
      </c>
      <c r="B357" s="32">
        <v>9.9</v>
      </c>
      <c r="C357" s="32">
        <v>6.6</v>
      </c>
      <c r="D357" s="33">
        <f>SUM(C328:C357)</f>
        <v>309.3</v>
      </c>
      <c r="E357" s="34">
        <f>ROUND(D357,0)</f>
        <v>309</v>
      </c>
    </row>
    <row r="358" spans="1:6" x14ac:dyDescent="0.2">
      <c r="A358" s="11">
        <v>37226</v>
      </c>
      <c r="B358" s="27">
        <v>11.1</v>
      </c>
      <c r="C358" s="27">
        <v>5.4</v>
      </c>
      <c r="D358" s="29"/>
      <c r="E358" s="30"/>
    </row>
    <row r="359" spans="1:6" x14ac:dyDescent="0.2">
      <c r="A359" s="11">
        <v>37227</v>
      </c>
      <c r="B359" s="27">
        <v>8.9</v>
      </c>
      <c r="C359" s="27">
        <v>7.6</v>
      </c>
      <c r="D359" s="29"/>
      <c r="E359" s="30"/>
    </row>
    <row r="360" spans="1:6" x14ac:dyDescent="0.2">
      <c r="A360" s="11">
        <v>37228</v>
      </c>
      <c r="B360" s="27">
        <v>8.5</v>
      </c>
      <c r="C360" s="27">
        <v>8</v>
      </c>
      <c r="D360" s="29"/>
      <c r="E360" s="30"/>
    </row>
    <row r="361" spans="1:6" x14ac:dyDescent="0.2">
      <c r="A361" s="11">
        <v>37229</v>
      </c>
      <c r="B361" s="27">
        <v>8.5</v>
      </c>
      <c r="C361" s="27">
        <v>8</v>
      </c>
      <c r="D361" s="29"/>
      <c r="E361" s="30"/>
    </row>
    <row r="362" spans="1:6" x14ac:dyDescent="0.2">
      <c r="A362" s="11">
        <v>37230</v>
      </c>
      <c r="B362" s="27">
        <v>8.3000000000000007</v>
      </c>
      <c r="C362" s="27">
        <v>8.1999999999999993</v>
      </c>
      <c r="D362" s="29"/>
      <c r="E362" s="30"/>
    </row>
    <row r="363" spans="1:6" x14ac:dyDescent="0.2">
      <c r="A363" s="11">
        <v>37231</v>
      </c>
      <c r="B363" s="27">
        <v>7.5</v>
      </c>
      <c r="C363" s="27">
        <v>9</v>
      </c>
      <c r="D363" s="29"/>
      <c r="E363" s="30"/>
    </row>
    <row r="364" spans="1:6" x14ac:dyDescent="0.2">
      <c r="A364" s="11">
        <v>37232</v>
      </c>
      <c r="B364" s="27">
        <v>4.9000000000000004</v>
      </c>
      <c r="C364" s="27">
        <v>11.6</v>
      </c>
      <c r="D364" s="29"/>
      <c r="E364" s="30"/>
    </row>
    <row r="365" spans="1:6" x14ac:dyDescent="0.2">
      <c r="A365" s="11">
        <v>37233</v>
      </c>
      <c r="B365" s="27">
        <v>2.5</v>
      </c>
      <c r="C365" s="27">
        <v>14</v>
      </c>
      <c r="D365" s="29"/>
      <c r="E365" s="30"/>
    </row>
    <row r="366" spans="1:6" x14ac:dyDescent="0.2">
      <c r="A366" s="11">
        <v>37234</v>
      </c>
      <c r="B366" s="27">
        <v>0.7</v>
      </c>
      <c r="C366" s="27">
        <v>15.8</v>
      </c>
      <c r="D366" s="29"/>
      <c r="E366" s="30"/>
    </row>
    <row r="367" spans="1:6" x14ac:dyDescent="0.2">
      <c r="A367" s="11">
        <v>37235</v>
      </c>
      <c r="B367" s="27">
        <v>0.7</v>
      </c>
      <c r="C367" s="27">
        <v>15.8</v>
      </c>
      <c r="D367" s="29"/>
      <c r="E367" s="30"/>
      <c r="F367" s="1"/>
    </row>
    <row r="368" spans="1:6" x14ac:dyDescent="0.2">
      <c r="A368" s="11">
        <v>37236</v>
      </c>
      <c r="B368" s="27">
        <v>1.9</v>
      </c>
      <c r="C368" s="27">
        <v>14.6</v>
      </c>
      <c r="D368" s="29"/>
      <c r="E368" s="30"/>
      <c r="F368" s="1"/>
    </row>
    <row r="369" spans="1:6" x14ac:dyDescent="0.2">
      <c r="A369" s="11">
        <v>37237</v>
      </c>
      <c r="B369" s="27">
        <v>3</v>
      </c>
      <c r="C369" s="27">
        <v>13.5</v>
      </c>
      <c r="D369" s="29"/>
      <c r="E369" s="30"/>
      <c r="F369" s="1"/>
    </row>
    <row r="370" spans="1:6" x14ac:dyDescent="0.2">
      <c r="A370" s="11">
        <v>37238</v>
      </c>
      <c r="B370" s="27">
        <v>2.2999999999999998</v>
      </c>
      <c r="C370" s="27">
        <v>14.2</v>
      </c>
      <c r="D370" s="29"/>
      <c r="E370" s="30"/>
    </row>
    <row r="371" spans="1:6" x14ac:dyDescent="0.2">
      <c r="A371" s="11">
        <v>37239</v>
      </c>
      <c r="B371" s="27">
        <v>-1.4</v>
      </c>
      <c r="C371" s="27">
        <v>17.899999999999999</v>
      </c>
      <c r="D371" s="29"/>
      <c r="E371" s="30"/>
    </row>
    <row r="372" spans="1:6" x14ac:dyDescent="0.2">
      <c r="A372" s="11">
        <v>37240</v>
      </c>
      <c r="B372" s="27">
        <v>-2.4</v>
      </c>
      <c r="C372" s="27">
        <v>18.899999999999999</v>
      </c>
      <c r="D372" s="29"/>
      <c r="E372" s="30"/>
    </row>
    <row r="373" spans="1:6" x14ac:dyDescent="0.2">
      <c r="A373" s="11">
        <v>37241</v>
      </c>
      <c r="B373" s="27">
        <v>-1.5</v>
      </c>
      <c r="C373" s="27">
        <v>18</v>
      </c>
      <c r="D373" s="29"/>
      <c r="E373" s="30"/>
    </row>
    <row r="374" spans="1:6" x14ac:dyDescent="0.2">
      <c r="A374" s="11">
        <v>37242</v>
      </c>
      <c r="B374" s="27">
        <v>-1.3</v>
      </c>
      <c r="C374" s="27">
        <v>17.8</v>
      </c>
      <c r="D374" s="29"/>
      <c r="E374" s="30"/>
    </row>
    <row r="375" spans="1:6" x14ac:dyDescent="0.2">
      <c r="A375" s="11">
        <v>37243</v>
      </c>
      <c r="B375" s="27">
        <v>0.4</v>
      </c>
      <c r="C375" s="27">
        <v>16.100000000000001</v>
      </c>
      <c r="D375" s="29"/>
      <c r="E375" s="30"/>
    </row>
    <row r="376" spans="1:6" x14ac:dyDescent="0.2">
      <c r="A376" s="11">
        <v>37244</v>
      </c>
      <c r="B376" s="27">
        <v>2.1</v>
      </c>
      <c r="C376" s="27">
        <v>14.4</v>
      </c>
      <c r="D376" s="29"/>
      <c r="E376" s="30"/>
    </row>
    <row r="377" spans="1:6" x14ac:dyDescent="0.2">
      <c r="A377" s="11">
        <v>37245</v>
      </c>
      <c r="B377" s="27">
        <v>2</v>
      </c>
      <c r="C377" s="27">
        <v>14.5</v>
      </c>
      <c r="D377" s="29"/>
      <c r="E377" s="30"/>
    </row>
    <row r="378" spans="1:6" x14ac:dyDescent="0.2">
      <c r="A378" s="11">
        <v>37246</v>
      </c>
      <c r="B378" s="27">
        <v>2</v>
      </c>
      <c r="C378" s="27">
        <v>14.5</v>
      </c>
      <c r="D378" s="29"/>
      <c r="E378" s="30"/>
    </row>
    <row r="379" spans="1:6" x14ac:dyDescent="0.2">
      <c r="A379" s="11">
        <v>37247</v>
      </c>
      <c r="B379" s="27">
        <v>1</v>
      </c>
      <c r="C379" s="27">
        <v>15.5</v>
      </c>
      <c r="D379" s="29"/>
      <c r="E379" s="30"/>
    </row>
    <row r="380" spans="1:6" x14ac:dyDescent="0.2">
      <c r="A380" s="11">
        <v>37248</v>
      </c>
      <c r="B380" s="27">
        <v>-1.8</v>
      </c>
      <c r="C380" s="27">
        <v>18.3</v>
      </c>
      <c r="D380" s="29"/>
      <c r="E380" s="30"/>
    </row>
    <row r="381" spans="1:6" x14ac:dyDescent="0.2">
      <c r="A381" s="11">
        <v>37249</v>
      </c>
      <c r="B381" s="27">
        <v>-0.5</v>
      </c>
      <c r="C381" s="27">
        <v>17</v>
      </c>
      <c r="D381" s="29"/>
      <c r="E381" s="30"/>
    </row>
    <row r="382" spans="1:6" x14ac:dyDescent="0.2">
      <c r="A382" s="11">
        <v>37250</v>
      </c>
      <c r="B382" s="27">
        <v>2.7</v>
      </c>
      <c r="C382" s="27">
        <v>13.8</v>
      </c>
      <c r="D382" s="29"/>
      <c r="E382" s="30"/>
    </row>
    <row r="383" spans="1:6" x14ac:dyDescent="0.2">
      <c r="A383" s="11">
        <v>37251</v>
      </c>
      <c r="B383" s="27">
        <v>1.9</v>
      </c>
      <c r="C383" s="27">
        <v>14.6</v>
      </c>
      <c r="D383" s="29"/>
      <c r="E383" s="30"/>
    </row>
    <row r="384" spans="1:6" x14ac:dyDescent="0.2">
      <c r="A384" s="11">
        <v>37252</v>
      </c>
      <c r="B384" s="27">
        <v>1.5</v>
      </c>
      <c r="C384" s="27">
        <v>15</v>
      </c>
      <c r="D384" s="29"/>
      <c r="E384" s="30"/>
    </row>
    <row r="385" spans="1:5" x14ac:dyDescent="0.2">
      <c r="A385" s="11">
        <v>37253</v>
      </c>
      <c r="B385" s="27">
        <v>4</v>
      </c>
      <c r="C385" s="27">
        <v>12.5</v>
      </c>
      <c r="D385" s="29"/>
      <c r="E385" s="30"/>
    </row>
    <row r="386" spans="1:5" x14ac:dyDescent="0.2">
      <c r="A386" s="11">
        <v>37254</v>
      </c>
      <c r="B386" s="27">
        <v>2.1</v>
      </c>
      <c r="C386" s="27">
        <v>14.4</v>
      </c>
      <c r="D386" s="29"/>
      <c r="E386" s="30"/>
    </row>
    <row r="387" spans="1:5" x14ac:dyDescent="0.2">
      <c r="A387" s="11">
        <v>37255</v>
      </c>
      <c r="B387" s="27">
        <v>0.3</v>
      </c>
      <c r="C387" s="27">
        <v>16.2</v>
      </c>
      <c r="D387" s="29"/>
      <c r="E387" s="30"/>
    </row>
    <row r="388" spans="1:5" x14ac:dyDescent="0.2">
      <c r="A388" s="11">
        <v>37256</v>
      </c>
      <c r="B388" s="27">
        <v>-0.7</v>
      </c>
      <c r="C388" s="27">
        <v>17.2</v>
      </c>
      <c r="D388" s="29">
        <f>SUM(C358:C388)</f>
        <v>432.3</v>
      </c>
      <c r="E388" s="38">
        <f>ROUND(D388,0)</f>
        <v>432</v>
      </c>
    </row>
    <row r="389" spans="1:5" ht="13.5" thickBot="1" x14ac:dyDescent="0.25">
      <c r="A389" s="39"/>
      <c r="B389" s="40"/>
      <c r="C389" s="40"/>
      <c r="D389" s="41"/>
      <c r="E389" s="42"/>
    </row>
    <row r="390" spans="1:5" ht="13.5" thickBot="1" x14ac:dyDescent="0.25">
      <c r="A390" s="43"/>
      <c r="B390" s="44"/>
      <c r="C390" s="44"/>
      <c r="D390" s="44"/>
      <c r="E390" s="45"/>
    </row>
    <row r="391" spans="1:5" x14ac:dyDescent="0.2">
      <c r="A391" s="46" t="s">
        <v>22</v>
      </c>
      <c r="E391" s="326">
        <f>SUM(E25:E388)</f>
        <v>2348</v>
      </c>
    </row>
    <row r="392" spans="1:5" ht="13.5" thickBot="1" x14ac:dyDescent="0.25">
      <c r="A392" s="47" t="s">
        <v>23</v>
      </c>
      <c r="E392" s="327"/>
    </row>
    <row r="393" spans="1:5" ht="13.5" thickBot="1" x14ac:dyDescent="0.25">
      <c r="A393" s="39"/>
      <c r="B393" s="41"/>
      <c r="C393" s="41"/>
      <c r="D393" s="41"/>
      <c r="E393" s="48"/>
    </row>
    <row r="394" spans="1:5" x14ac:dyDescent="0.2">
      <c r="A394" s="8"/>
      <c r="E394" s="1"/>
    </row>
    <row r="395" spans="1:5" x14ac:dyDescent="0.2">
      <c r="A395" s="8"/>
    </row>
    <row r="396" spans="1:5" x14ac:dyDescent="0.2">
      <c r="A396" s="8"/>
    </row>
    <row r="397" spans="1:5" x14ac:dyDescent="0.2">
      <c r="A397" s="8"/>
    </row>
    <row r="398" spans="1:5" x14ac:dyDescent="0.2">
      <c r="A398" s="8"/>
    </row>
    <row r="399" spans="1:5" x14ac:dyDescent="0.2">
      <c r="A399" s="8"/>
    </row>
    <row r="400" spans="1:5" x14ac:dyDescent="0.2">
      <c r="A400" s="8"/>
    </row>
    <row r="401" spans="1:1" x14ac:dyDescent="0.2">
      <c r="A401" s="8"/>
    </row>
    <row r="402" spans="1:1" x14ac:dyDescent="0.2">
      <c r="A402" s="8"/>
    </row>
    <row r="403" spans="1:1" x14ac:dyDescent="0.2">
      <c r="A403" s="8"/>
    </row>
    <row r="404" spans="1:1" x14ac:dyDescent="0.2">
      <c r="A404" s="8"/>
    </row>
    <row r="405" spans="1:1" x14ac:dyDescent="0.2">
      <c r="A405" s="8"/>
    </row>
    <row r="406" spans="1:1" x14ac:dyDescent="0.2">
      <c r="A406" s="8"/>
    </row>
    <row r="407" spans="1:1" x14ac:dyDescent="0.2">
      <c r="A407" s="8"/>
    </row>
    <row r="408" spans="1:1" x14ac:dyDescent="0.2">
      <c r="A408" s="8"/>
    </row>
    <row r="409" spans="1:1" x14ac:dyDescent="0.2">
      <c r="A409" s="8"/>
    </row>
    <row r="410" spans="1:1" x14ac:dyDescent="0.2">
      <c r="A410" s="8"/>
    </row>
    <row r="411" spans="1:1" x14ac:dyDescent="0.2">
      <c r="A411" s="8"/>
    </row>
    <row r="412" spans="1:1" x14ac:dyDescent="0.2">
      <c r="A412" s="8"/>
    </row>
    <row r="413" spans="1:1" x14ac:dyDescent="0.2">
      <c r="A413" s="8"/>
    </row>
    <row r="414" spans="1:1" x14ac:dyDescent="0.2">
      <c r="A414" s="8"/>
    </row>
    <row r="415" spans="1:1" x14ac:dyDescent="0.2">
      <c r="A415" s="8"/>
    </row>
    <row r="416" spans="1:1" x14ac:dyDescent="0.2">
      <c r="A416" s="8"/>
    </row>
  </sheetData>
  <customSheetViews>
    <customSheetView guid="{59FF159B-F4B1-48E6-A4EB-B3DAD6872A59}">
      <selection activeCell="A3" sqref="A3:E3"/>
      <rowBreaks count="11" manualBreakCount="11">
        <brk id="54" max="16383" man="1"/>
        <brk id="82" max="16383" man="1"/>
        <brk id="113" max="16383" man="1"/>
        <brk id="143" max="16383" man="1"/>
        <brk id="174" max="16383" man="1"/>
        <brk id="204" max="16383" man="1"/>
        <brk id="235" max="16383" man="1"/>
        <brk id="266" max="16383" man="1"/>
        <brk id="296" max="16383" man="1"/>
        <brk id="327" max="16383" man="1"/>
        <brk id="357" max="16383" man="1"/>
      </rowBreaks>
      <pageMargins left="0.78740157499999996" right="0.78740157499999996" top="0.984251969" bottom="0.984251969" header="0.5" footer="0.5"/>
      <pageSetup paperSize="9" scale="95" orientation="portrait" r:id="rId1"/>
      <headerFooter alignWithMargins="0"/>
    </customSheetView>
    <customSheetView guid="{D222B204-B07E-46CB-A9E4-226661B8896D}" showPageBreaks="1">
      <selection activeCell="A3" sqref="A3:E3"/>
      <rowBreaks count="35" manualBreakCount="35">
        <brk id="24" max="16383" man="1"/>
        <brk id="25" max="16383" man="1"/>
        <brk id="26" max="16383" man="1"/>
        <brk id="27" max="16383" man="1"/>
        <brk id="28" max="16383" man="1"/>
        <brk id="29" max="16383" man="1"/>
        <brk id="30" max="16383" man="1"/>
        <brk id="31" max="16383" man="1"/>
        <brk id="32" max="16383" man="1"/>
        <brk id="33" max="16383" man="1"/>
        <brk id="34" max="16383" man="1"/>
        <brk id="35" max="16383" man="1"/>
        <brk id="36" max="16383" man="1"/>
        <brk id="37" max="16383" man="1"/>
        <brk id="38" max="16383" man="1"/>
        <brk id="39" max="16383" man="1"/>
        <brk id="40" max="16383" man="1"/>
        <brk id="41" max="16383" man="1"/>
        <brk id="42" max="16383" man="1"/>
        <brk id="43" max="16383" man="1"/>
        <brk id="44" max="16383" man="1"/>
        <brk id="45" max="16383" man="1"/>
        <brk id="46" max="16383" man="1"/>
        <brk id="47" max="16383" man="1"/>
        <brk id="54" max="16383" man="1"/>
        <brk id="82" max="16383" man="1"/>
        <brk id="113" max="16383" man="1"/>
        <brk id="143" max="16383" man="1"/>
        <brk id="174" max="16383" man="1"/>
        <brk id="204" max="16383" man="1"/>
        <brk id="235" max="16383" man="1"/>
        <brk id="266" max="16383" man="1"/>
        <brk id="296" max="16383" man="1"/>
        <brk id="327" max="16383" man="1"/>
        <brk id="357" max="16383" man="1"/>
      </rowBreaks>
      <pageMargins left="0.78740157499999996" right="0.78740157499999996" top="0.984251969" bottom="0.984251969" header="0.5" footer="0.5"/>
      <pageSetup paperSize="9" scale="95" orientation="portrait" r:id="rId2"/>
      <headerFooter alignWithMargins="0"/>
    </customSheetView>
  </customSheetViews>
  <mergeCells count="9">
    <mergeCell ref="A3:E3"/>
    <mergeCell ref="A4:E4"/>
    <mergeCell ref="A6:E6"/>
    <mergeCell ref="A7:E7"/>
    <mergeCell ref="E391:E392"/>
    <mergeCell ref="A9:C9"/>
    <mergeCell ref="D9:F9"/>
    <mergeCell ref="A11:E11"/>
    <mergeCell ref="A17:E17"/>
  </mergeCells>
  <phoneticPr fontId="10" type="noConversion"/>
  <pageMargins left="0.78740157499999996" right="0.78740157499999996" top="0.984251969" bottom="0.984251969" header="0.5" footer="0.5"/>
  <pageSetup paperSize="9" scale="95" orientation="portrait" r:id="rId3"/>
  <headerFooter alignWithMargins="0"/>
  <rowBreaks count="11" manualBreakCount="11">
    <brk id="54" max="16383" man="1"/>
    <brk id="82" max="16383" man="1"/>
    <brk id="113" max="16383" man="1"/>
    <brk id="143" max="16383" man="1"/>
    <brk id="174" max="16383" man="1"/>
    <brk id="204" max="16383" man="1"/>
    <brk id="235" max="16383" man="1"/>
    <brk id="266" max="16383" man="1"/>
    <brk id="296" max="16383" man="1"/>
    <brk id="327" max="16383" man="1"/>
    <brk id="35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16"/>
  <sheetViews>
    <sheetView workbookViewId="0">
      <selection activeCell="A4" sqref="A4:E4"/>
    </sheetView>
  </sheetViews>
  <sheetFormatPr baseColWidth="10" defaultColWidth="9.140625" defaultRowHeight="12.75" x14ac:dyDescent="0.2"/>
  <cols>
    <col min="1" max="1" width="14.42578125" style="7" customWidth="1"/>
    <col min="2" max="2" width="16.5703125" style="1" customWidth="1"/>
    <col min="3" max="3" width="20.5703125" style="1" customWidth="1"/>
    <col min="4" max="4" width="18.28515625" style="1" customWidth="1"/>
    <col min="5" max="5" width="18.7109375" customWidth="1"/>
  </cols>
  <sheetData>
    <row r="1" spans="1:5" x14ac:dyDescent="0.2">
      <c r="A1"/>
      <c r="B1"/>
      <c r="C1"/>
      <c r="D1"/>
    </row>
    <row r="2" spans="1:5" ht="13.5" customHeight="1" x14ac:dyDescent="0.2">
      <c r="A2"/>
      <c r="B2"/>
      <c r="C2"/>
      <c r="D2"/>
    </row>
    <row r="3" spans="1:5" s="10" customFormat="1" x14ac:dyDescent="0.2">
      <c r="A3" s="322" t="s">
        <v>24</v>
      </c>
      <c r="B3" s="322"/>
      <c r="C3" s="322"/>
      <c r="D3" s="322"/>
      <c r="E3" s="322"/>
    </row>
    <row r="4" spans="1:5" s="10" customFormat="1" x14ac:dyDescent="0.2">
      <c r="A4" s="323" t="s">
        <v>26</v>
      </c>
      <c r="B4" s="323"/>
      <c r="C4" s="323"/>
      <c r="D4" s="323"/>
      <c r="E4" s="323"/>
    </row>
    <row r="5" spans="1:5" x14ac:dyDescent="0.2">
      <c r="A5"/>
      <c r="B5"/>
      <c r="C5"/>
      <c r="D5"/>
    </row>
    <row r="6" spans="1:5" x14ac:dyDescent="0.2">
      <c r="A6" s="324"/>
      <c r="B6" s="324"/>
      <c r="C6" s="324"/>
      <c r="D6" s="324"/>
      <c r="E6" s="324"/>
    </row>
    <row r="7" spans="1:5" x14ac:dyDescent="0.2">
      <c r="A7" s="325"/>
      <c r="B7" s="325"/>
      <c r="C7" s="325"/>
      <c r="D7" s="325"/>
      <c r="E7" s="325"/>
    </row>
    <row r="8" spans="1:5" x14ac:dyDescent="0.2">
      <c r="A8" s="9"/>
      <c r="B8" s="9"/>
      <c r="C8" s="9"/>
      <c r="D8" s="9"/>
      <c r="E8" s="9"/>
    </row>
    <row r="9" spans="1:5" x14ac:dyDescent="0.2">
      <c r="A9" s="328" t="s">
        <v>11</v>
      </c>
      <c r="B9" s="328"/>
      <c r="C9" s="328"/>
      <c r="D9" s="329" t="s">
        <v>10</v>
      </c>
      <c r="E9" s="329"/>
    </row>
    <row r="10" spans="1:5" ht="6.75" customHeight="1" x14ac:dyDescent="0.2">
      <c r="A10" s="4"/>
      <c r="B10" s="4"/>
      <c r="C10" s="4"/>
      <c r="D10" s="4"/>
      <c r="E10" s="4"/>
    </row>
    <row r="11" spans="1:5" x14ac:dyDescent="0.2">
      <c r="A11" s="330" t="s">
        <v>12</v>
      </c>
      <c r="B11" s="330"/>
      <c r="C11" s="330"/>
      <c r="D11" s="330"/>
      <c r="E11" s="330"/>
    </row>
    <row r="12" spans="1:5" ht="6.75" customHeight="1" x14ac:dyDescent="0.2">
      <c r="A12" s="4"/>
      <c r="B12" s="4"/>
      <c r="C12" s="4"/>
      <c r="D12" s="4"/>
      <c r="E12" s="4"/>
    </row>
    <row r="13" spans="1:5" x14ac:dyDescent="0.2">
      <c r="A13" s="4" t="s">
        <v>8</v>
      </c>
      <c r="B13" s="4"/>
      <c r="C13" s="4"/>
      <c r="D13" s="5" t="s">
        <v>13</v>
      </c>
      <c r="E13" s="4"/>
    </row>
    <row r="14" spans="1:5" x14ac:dyDescent="0.2">
      <c r="A14" s="4" t="s">
        <v>9</v>
      </c>
      <c r="B14" s="4"/>
      <c r="C14" s="4"/>
      <c r="D14" s="5" t="s">
        <v>14</v>
      </c>
      <c r="E14" s="4"/>
    </row>
    <row r="15" spans="1:5" x14ac:dyDescent="0.2">
      <c r="A15" s="4" t="s">
        <v>15</v>
      </c>
      <c r="B15" s="4"/>
      <c r="C15" s="4"/>
      <c r="D15" s="5" t="s">
        <v>16</v>
      </c>
      <c r="E15" s="4"/>
    </row>
    <row r="16" spans="1:5" ht="6.75" customHeight="1" x14ac:dyDescent="0.2">
      <c r="A16" s="4"/>
      <c r="B16" s="4"/>
      <c r="C16" s="4"/>
      <c r="D16" s="4"/>
      <c r="E16" s="4"/>
    </row>
    <row r="17" spans="1:5" x14ac:dyDescent="0.2">
      <c r="A17" s="330" t="s">
        <v>17</v>
      </c>
      <c r="B17" s="330"/>
      <c r="C17" s="330"/>
      <c r="D17" s="330"/>
      <c r="E17" s="330"/>
    </row>
    <row r="18" spans="1:5" ht="13.5" thickBot="1" x14ac:dyDescent="0.25">
      <c r="A18" s="9"/>
      <c r="B18" s="9"/>
      <c r="C18" s="9"/>
      <c r="D18" s="9"/>
      <c r="E18" s="9"/>
    </row>
    <row r="19" spans="1:5" x14ac:dyDescent="0.2">
      <c r="A19" s="14" t="s">
        <v>0</v>
      </c>
      <c r="B19" s="15" t="s">
        <v>1</v>
      </c>
      <c r="C19" s="15" t="s">
        <v>5</v>
      </c>
      <c r="D19" s="16" t="s">
        <v>18</v>
      </c>
      <c r="E19" s="17" t="s">
        <v>19</v>
      </c>
    </row>
    <row r="20" spans="1:5" x14ac:dyDescent="0.2">
      <c r="A20" s="18"/>
      <c r="B20" s="19"/>
      <c r="C20" s="19"/>
      <c r="D20" s="9"/>
      <c r="E20" s="20"/>
    </row>
    <row r="21" spans="1:5" x14ac:dyDescent="0.2">
      <c r="A21" s="21"/>
      <c r="B21" s="22" t="s">
        <v>6</v>
      </c>
      <c r="C21" s="22" t="s">
        <v>7</v>
      </c>
      <c r="D21" s="9"/>
      <c r="E21" s="20"/>
    </row>
    <row r="22" spans="1:5" x14ac:dyDescent="0.2">
      <c r="A22" s="21"/>
      <c r="B22" s="22"/>
      <c r="C22" s="22"/>
      <c r="D22" s="9"/>
      <c r="E22" s="20"/>
    </row>
    <row r="23" spans="1:5" ht="13.5" thickBot="1" x14ac:dyDescent="0.25">
      <c r="A23" s="23" t="s">
        <v>2</v>
      </c>
      <c r="B23" s="24" t="s">
        <v>3</v>
      </c>
      <c r="C23" s="24" t="s">
        <v>4</v>
      </c>
      <c r="D23" s="25" t="s">
        <v>20</v>
      </c>
      <c r="E23" s="26" t="s">
        <v>21</v>
      </c>
    </row>
    <row r="24" spans="1:5" x14ac:dyDescent="0.2">
      <c r="A24" s="11">
        <v>37257</v>
      </c>
      <c r="B24" s="27">
        <v>-1.9</v>
      </c>
      <c r="C24" s="27">
        <v>18.399999999999999</v>
      </c>
      <c r="E24" s="28"/>
    </row>
    <row r="25" spans="1:5" x14ac:dyDescent="0.2">
      <c r="A25" s="11">
        <v>37258</v>
      </c>
      <c r="B25" s="27">
        <v>-2.8</v>
      </c>
      <c r="C25" s="27">
        <v>19.3</v>
      </c>
      <c r="D25" s="29"/>
      <c r="E25" s="30"/>
    </row>
    <row r="26" spans="1:5" x14ac:dyDescent="0.2">
      <c r="A26" s="11">
        <v>37259</v>
      </c>
      <c r="B26" s="27">
        <v>-2</v>
      </c>
      <c r="C26" s="27">
        <v>18.5</v>
      </c>
      <c r="D26" s="29"/>
      <c r="E26" s="30"/>
    </row>
    <row r="27" spans="1:5" x14ac:dyDescent="0.2">
      <c r="A27" s="11">
        <v>37260</v>
      </c>
      <c r="B27" s="27">
        <v>-1.9</v>
      </c>
      <c r="C27" s="27">
        <v>18.399999999999999</v>
      </c>
      <c r="D27" s="29"/>
      <c r="E27" s="30"/>
    </row>
    <row r="28" spans="1:5" x14ac:dyDescent="0.2">
      <c r="A28" s="11">
        <v>37261</v>
      </c>
      <c r="B28" s="27">
        <v>-1</v>
      </c>
      <c r="C28" s="27">
        <v>17.5</v>
      </c>
      <c r="D28" s="29"/>
      <c r="E28" s="30"/>
    </row>
    <row r="29" spans="1:5" x14ac:dyDescent="0.2">
      <c r="A29" s="11">
        <v>37262</v>
      </c>
      <c r="B29" s="27">
        <v>-0.3</v>
      </c>
      <c r="C29" s="27">
        <v>16.8</v>
      </c>
      <c r="D29" s="29"/>
      <c r="E29" s="30"/>
    </row>
    <row r="30" spans="1:5" x14ac:dyDescent="0.2">
      <c r="A30" s="11">
        <v>37263</v>
      </c>
      <c r="B30" s="27">
        <v>1.4</v>
      </c>
      <c r="C30" s="27">
        <v>15.1</v>
      </c>
      <c r="D30" s="29"/>
      <c r="E30" s="30"/>
    </row>
    <row r="31" spans="1:5" x14ac:dyDescent="0.2">
      <c r="A31" s="11">
        <v>37264</v>
      </c>
      <c r="B31" s="27">
        <v>1.8</v>
      </c>
      <c r="C31" s="27">
        <v>14.7</v>
      </c>
      <c r="D31" s="29"/>
      <c r="E31" s="30"/>
    </row>
    <row r="32" spans="1:5" x14ac:dyDescent="0.2">
      <c r="A32" s="11">
        <v>37265</v>
      </c>
      <c r="B32" s="27">
        <v>2</v>
      </c>
      <c r="C32" s="27">
        <v>14.5</v>
      </c>
      <c r="D32" s="29"/>
      <c r="E32" s="30"/>
    </row>
    <row r="33" spans="1:5" x14ac:dyDescent="0.2">
      <c r="A33" s="11">
        <v>37266</v>
      </c>
      <c r="B33" s="27">
        <v>2.2999999999999998</v>
      </c>
      <c r="C33" s="27">
        <v>14.2</v>
      </c>
      <c r="D33" s="29"/>
      <c r="E33" s="30"/>
    </row>
    <row r="34" spans="1:5" x14ac:dyDescent="0.2">
      <c r="A34" s="11">
        <v>37267</v>
      </c>
      <c r="B34" s="27">
        <v>2.6</v>
      </c>
      <c r="C34" s="27">
        <v>13.9</v>
      </c>
      <c r="D34" s="29"/>
      <c r="E34" s="30"/>
    </row>
    <row r="35" spans="1:5" x14ac:dyDescent="0.2">
      <c r="A35" s="11">
        <v>37268</v>
      </c>
      <c r="B35" s="27">
        <v>2.7</v>
      </c>
      <c r="C35" s="27">
        <v>13.8</v>
      </c>
      <c r="D35" s="29"/>
      <c r="E35" s="30"/>
    </row>
    <row r="36" spans="1:5" x14ac:dyDescent="0.2">
      <c r="A36" s="11">
        <v>37269</v>
      </c>
      <c r="B36" s="27">
        <v>2.9</v>
      </c>
      <c r="C36" s="27">
        <v>13.6</v>
      </c>
      <c r="D36" s="29"/>
      <c r="E36" s="30"/>
    </row>
    <row r="37" spans="1:5" x14ac:dyDescent="0.2">
      <c r="A37" s="11">
        <v>37270</v>
      </c>
      <c r="B37" s="27">
        <v>3.5</v>
      </c>
      <c r="C37" s="27">
        <v>13</v>
      </c>
      <c r="D37" s="29"/>
      <c r="E37" s="30"/>
    </row>
    <row r="38" spans="1:5" x14ac:dyDescent="0.2">
      <c r="A38" s="11">
        <v>37271</v>
      </c>
      <c r="B38" s="27">
        <v>3.6</v>
      </c>
      <c r="C38" s="27">
        <v>12.9</v>
      </c>
      <c r="D38" s="29"/>
      <c r="E38" s="30"/>
    </row>
    <row r="39" spans="1:5" x14ac:dyDescent="0.2">
      <c r="A39" s="11">
        <v>37272</v>
      </c>
      <c r="B39" s="27">
        <v>3.7</v>
      </c>
      <c r="C39" s="27">
        <v>12.8</v>
      </c>
      <c r="D39" s="29"/>
      <c r="E39" s="30"/>
    </row>
    <row r="40" spans="1:5" x14ac:dyDescent="0.2">
      <c r="A40" s="11">
        <v>37273</v>
      </c>
      <c r="B40" s="27">
        <v>4.2</v>
      </c>
      <c r="C40" s="27">
        <v>12.3</v>
      </c>
      <c r="D40" s="29"/>
      <c r="E40" s="30"/>
    </row>
    <row r="41" spans="1:5" x14ac:dyDescent="0.2">
      <c r="A41" s="11">
        <v>37274</v>
      </c>
      <c r="B41" s="27">
        <v>4.4000000000000004</v>
      </c>
      <c r="C41" s="27">
        <v>12.1</v>
      </c>
      <c r="D41" s="29"/>
      <c r="E41" s="30"/>
    </row>
    <row r="42" spans="1:5" x14ac:dyDescent="0.2">
      <c r="A42" s="11">
        <v>37275</v>
      </c>
      <c r="B42" s="27">
        <v>6</v>
      </c>
      <c r="C42" s="27">
        <v>10.5</v>
      </c>
      <c r="D42" s="29"/>
      <c r="E42" s="30"/>
    </row>
    <row r="43" spans="1:5" x14ac:dyDescent="0.2">
      <c r="A43" s="11">
        <v>37276</v>
      </c>
      <c r="B43" s="27">
        <v>7.2</v>
      </c>
      <c r="C43" s="27">
        <v>9.3000000000000007</v>
      </c>
      <c r="D43" s="29"/>
      <c r="E43" s="30"/>
    </row>
    <row r="44" spans="1:5" x14ac:dyDescent="0.2">
      <c r="A44" s="11">
        <v>37277</v>
      </c>
      <c r="B44" s="27">
        <v>8.9</v>
      </c>
      <c r="C44" s="27">
        <v>7.6</v>
      </c>
      <c r="D44" s="29"/>
      <c r="E44" s="30"/>
    </row>
    <row r="45" spans="1:5" x14ac:dyDescent="0.2">
      <c r="A45" s="11">
        <v>37278</v>
      </c>
      <c r="B45" s="27">
        <v>8.1999999999999993</v>
      </c>
      <c r="C45" s="27">
        <v>8.3000000000000007</v>
      </c>
      <c r="D45" s="29"/>
      <c r="E45" s="30"/>
    </row>
    <row r="46" spans="1:5" x14ac:dyDescent="0.2">
      <c r="A46" s="11">
        <v>37279</v>
      </c>
      <c r="B46" s="27">
        <v>7.5</v>
      </c>
      <c r="C46" s="27">
        <v>9</v>
      </c>
      <c r="D46" s="29"/>
      <c r="E46" s="30"/>
    </row>
    <row r="47" spans="1:5" x14ac:dyDescent="0.2">
      <c r="A47" s="11">
        <v>37280</v>
      </c>
      <c r="B47" s="27">
        <v>8</v>
      </c>
      <c r="C47" s="27">
        <v>8.5</v>
      </c>
      <c r="D47" s="29"/>
      <c r="E47" s="30"/>
    </row>
    <row r="48" spans="1:5" x14ac:dyDescent="0.2">
      <c r="A48" s="11">
        <v>37281</v>
      </c>
      <c r="B48" s="27">
        <v>6.5</v>
      </c>
      <c r="C48" s="27">
        <v>10</v>
      </c>
      <c r="D48" s="29"/>
      <c r="E48" s="30"/>
    </row>
    <row r="49" spans="1:5" x14ac:dyDescent="0.2">
      <c r="A49" s="11">
        <v>37282</v>
      </c>
      <c r="B49" s="27">
        <v>8.6999999999999993</v>
      </c>
      <c r="C49" s="27">
        <v>7.8</v>
      </c>
      <c r="D49" s="29"/>
      <c r="E49" s="30"/>
    </row>
    <row r="50" spans="1:5" x14ac:dyDescent="0.2">
      <c r="A50" s="11">
        <v>37283</v>
      </c>
      <c r="B50" s="27">
        <v>10.199999999999999</v>
      </c>
      <c r="C50" s="27">
        <v>6.3</v>
      </c>
      <c r="D50" s="29"/>
      <c r="E50" s="30"/>
    </row>
    <row r="51" spans="1:5" x14ac:dyDescent="0.2">
      <c r="A51" s="11">
        <v>37284</v>
      </c>
      <c r="B51" s="27">
        <v>11.2</v>
      </c>
      <c r="C51" s="27">
        <v>5.3</v>
      </c>
      <c r="D51" s="29"/>
      <c r="E51" s="30"/>
    </row>
    <row r="52" spans="1:5" x14ac:dyDescent="0.2">
      <c r="A52" s="11">
        <v>37285</v>
      </c>
      <c r="B52" s="27">
        <v>9.6</v>
      </c>
      <c r="C52" s="27">
        <v>6.9</v>
      </c>
      <c r="D52" s="29"/>
      <c r="E52" s="30"/>
    </row>
    <row r="53" spans="1:5" x14ac:dyDescent="0.2">
      <c r="A53" s="11">
        <v>37286</v>
      </c>
      <c r="B53" s="27">
        <v>9.8000000000000007</v>
      </c>
      <c r="C53" s="27">
        <v>6.7</v>
      </c>
      <c r="D53" s="29"/>
      <c r="E53" s="30"/>
    </row>
    <row r="54" spans="1:5" x14ac:dyDescent="0.2">
      <c r="A54" s="31">
        <v>37287</v>
      </c>
      <c r="B54" s="32">
        <v>9.3000000000000007</v>
      </c>
      <c r="C54" s="32">
        <v>7.2</v>
      </c>
      <c r="D54" s="33">
        <f>SUM(C24:C54)</f>
        <v>375.20000000000005</v>
      </c>
      <c r="E54" s="34">
        <f>ROUND(D54,0)</f>
        <v>375</v>
      </c>
    </row>
    <row r="55" spans="1:5" x14ac:dyDescent="0.2">
      <c r="A55" s="11">
        <v>37288</v>
      </c>
      <c r="B55" s="27">
        <v>10.199999999999999</v>
      </c>
      <c r="C55" s="27">
        <v>6.3</v>
      </c>
      <c r="D55" s="29"/>
      <c r="E55" s="30"/>
    </row>
    <row r="56" spans="1:5" x14ac:dyDescent="0.2">
      <c r="A56" s="11">
        <v>37289</v>
      </c>
      <c r="B56" s="27">
        <v>11.4</v>
      </c>
      <c r="C56" s="27">
        <v>5.0999999999999996</v>
      </c>
      <c r="D56" s="29"/>
      <c r="E56" s="30"/>
    </row>
    <row r="57" spans="1:5" x14ac:dyDescent="0.2">
      <c r="A57" s="11">
        <v>37290</v>
      </c>
      <c r="B57" s="27">
        <v>11.8</v>
      </c>
      <c r="C57" s="27">
        <v>4.7</v>
      </c>
      <c r="D57" s="29"/>
      <c r="E57" s="30"/>
    </row>
    <row r="58" spans="1:5" x14ac:dyDescent="0.2">
      <c r="A58" s="11">
        <v>37291</v>
      </c>
      <c r="B58" s="27">
        <v>10</v>
      </c>
      <c r="C58" s="27">
        <v>6.5</v>
      </c>
      <c r="D58" s="29"/>
      <c r="E58" s="30"/>
    </row>
    <row r="59" spans="1:5" x14ac:dyDescent="0.2">
      <c r="A59" s="11">
        <v>37292</v>
      </c>
      <c r="B59" s="27">
        <v>9.9</v>
      </c>
      <c r="C59" s="27">
        <v>6.6</v>
      </c>
      <c r="D59" s="29"/>
      <c r="E59" s="30"/>
    </row>
    <row r="60" spans="1:5" x14ac:dyDescent="0.2">
      <c r="A60" s="11">
        <v>37293</v>
      </c>
      <c r="B60" s="27">
        <v>8</v>
      </c>
      <c r="C60" s="27">
        <v>8.5</v>
      </c>
      <c r="D60" s="29"/>
      <c r="E60" s="30"/>
    </row>
    <row r="61" spans="1:5" x14ac:dyDescent="0.2">
      <c r="A61" s="11">
        <v>37294</v>
      </c>
      <c r="B61" s="27">
        <v>6.8</v>
      </c>
      <c r="C61" s="27">
        <v>9.6999999999999993</v>
      </c>
      <c r="D61" s="29"/>
      <c r="E61" s="30"/>
    </row>
    <row r="62" spans="1:5" x14ac:dyDescent="0.2">
      <c r="A62" s="11">
        <v>37295</v>
      </c>
      <c r="B62" s="27">
        <v>8.1999999999999993</v>
      </c>
      <c r="C62" s="27">
        <v>8.3000000000000007</v>
      </c>
      <c r="D62" s="29"/>
      <c r="E62" s="30"/>
    </row>
    <row r="63" spans="1:5" x14ac:dyDescent="0.2">
      <c r="A63" s="11">
        <v>37296</v>
      </c>
      <c r="B63" s="27">
        <v>9.5</v>
      </c>
      <c r="C63" s="27">
        <v>7</v>
      </c>
      <c r="D63" s="29"/>
      <c r="E63" s="30"/>
    </row>
    <row r="64" spans="1:5" x14ac:dyDescent="0.2">
      <c r="A64" s="11">
        <v>37297</v>
      </c>
      <c r="B64" s="27">
        <v>8.9</v>
      </c>
      <c r="C64" s="27">
        <v>7.6</v>
      </c>
      <c r="D64" s="29"/>
      <c r="E64" s="30"/>
    </row>
    <row r="65" spans="1:5" x14ac:dyDescent="0.2">
      <c r="A65" s="11">
        <v>37298</v>
      </c>
      <c r="B65" s="27">
        <v>9.8000000000000007</v>
      </c>
      <c r="C65" s="27">
        <v>6.7</v>
      </c>
      <c r="D65" s="29"/>
      <c r="E65" s="30"/>
    </row>
    <row r="66" spans="1:5" x14ac:dyDescent="0.2">
      <c r="A66" s="11">
        <v>37299</v>
      </c>
      <c r="B66" s="27">
        <v>10.5</v>
      </c>
      <c r="C66" s="27">
        <v>6</v>
      </c>
      <c r="D66" s="29"/>
      <c r="E66" s="30"/>
    </row>
    <row r="67" spans="1:5" x14ac:dyDescent="0.2">
      <c r="A67" s="11">
        <v>37300</v>
      </c>
      <c r="B67" s="27">
        <v>8.9</v>
      </c>
      <c r="C67" s="27">
        <v>7.6</v>
      </c>
      <c r="D67" s="29"/>
      <c r="E67" s="30"/>
    </row>
    <row r="68" spans="1:5" x14ac:dyDescent="0.2">
      <c r="A68" s="11">
        <v>37301</v>
      </c>
      <c r="B68" s="27">
        <v>5.5</v>
      </c>
      <c r="C68" s="27">
        <v>11</v>
      </c>
      <c r="D68" s="29"/>
      <c r="E68" s="30"/>
    </row>
    <row r="69" spans="1:5" x14ac:dyDescent="0.2">
      <c r="A69" s="11">
        <v>37302</v>
      </c>
      <c r="B69" s="27">
        <v>2.7</v>
      </c>
      <c r="C69" s="27">
        <v>13.8</v>
      </c>
      <c r="D69" s="29"/>
      <c r="E69" s="30"/>
    </row>
    <row r="70" spans="1:5" x14ac:dyDescent="0.2">
      <c r="A70" s="11">
        <v>37303</v>
      </c>
      <c r="B70" s="27">
        <v>2.6</v>
      </c>
      <c r="C70" s="27">
        <v>13.9</v>
      </c>
      <c r="D70" s="29"/>
      <c r="E70" s="30"/>
    </row>
    <row r="71" spans="1:5" x14ac:dyDescent="0.2">
      <c r="A71" s="11">
        <v>37304</v>
      </c>
      <c r="B71" s="27">
        <v>2.2999999999999998</v>
      </c>
      <c r="C71" s="27">
        <v>14.2</v>
      </c>
      <c r="D71" s="29"/>
      <c r="E71" s="30"/>
    </row>
    <row r="72" spans="1:5" x14ac:dyDescent="0.2">
      <c r="A72" s="11">
        <v>37305</v>
      </c>
      <c r="B72" s="27">
        <v>3.1</v>
      </c>
      <c r="C72" s="27">
        <v>13.4</v>
      </c>
      <c r="D72" s="29"/>
      <c r="E72" s="30"/>
    </row>
    <row r="73" spans="1:5" x14ac:dyDescent="0.2">
      <c r="A73" s="11">
        <v>37306</v>
      </c>
      <c r="B73" s="27">
        <v>4.8</v>
      </c>
      <c r="C73" s="27">
        <v>11.7</v>
      </c>
      <c r="D73" s="29"/>
      <c r="E73" s="30"/>
    </row>
    <row r="74" spans="1:5" x14ac:dyDescent="0.2">
      <c r="A74" s="11">
        <v>37307</v>
      </c>
      <c r="B74" s="27">
        <v>6.1</v>
      </c>
      <c r="C74" s="27">
        <v>10.4</v>
      </c>
      <c r="D74" s="29"/>
      <c r="E74" s="30"/>
    </row>
    <row r="75" spans="1:5" x14ac:dyDescent="0.2">
      <c r="A75" s="11">
        <v>37308</v>
      </c>
      <c r="B75" s="27">
        <v>4.8</v>
      </c>
      <c r="C75" s="27">
        <v>11.7</v>
      </c>
      <c r="D75" s="29"/>
      <c r="E75" s="30"/>
    </row>
    <row r="76" spans="1:5" x14ac:dyDescent="0.2">
      <c r="A76" s="11">
        <v>37309</v>
      </c>
      <c r="B76" s="27">
        <v>6</v>
      </c>
      <c r="C76" s="27">
        <v>10.5</v>
      </c>
      <c r="D76" s="29"/>
      <c r="E76" s="30"/>
    </row>
    <row r="77" spans="1:5" x14ac:dyDescent="0.2">
      <c r="A77" s="11">
        <v>37310</v>
      </c>
      <c r="B77" s="27">
        <v>5</v>
      </c>
      <c r="C77" s="27">
        <v>11.5</v>
      </c>
      <c r="D77" s="29"/>
      <c r="E77" s="30"/>
    </row>
    <row r="78" spans="1:5" x14ac:dyDescent="0.2">
      <c r="A78" s="11">
        <v>37311</v>
      </c>
      <c r="B78" s="27">
        <v>4.0999999999999996</v>
      </c>
      <c r="C78" s="27">
        <v>12.4</v>
      </c>
      <c r="D78" s="29"/>
      <c r="E78" s="30"/>
    </row>
    <row r="79" spans="1:5" x14ac:dyDescent="0.2">
      <c r="A79" s="11">
        <v>37312</v>
      </c>
      <c r="B79" s="27">
        <v>6.9</v>
      </c>
      <c r="C79" s="27">
        <v>9.6</v>
      </c>
      <c r="D79" s="29"/>
      <c r="E79" s="30"/>
    </row>
    <row r="80" spans="1:5" x14ac:dyDescent="0.2">
      <c r="A80" s="11">
        <v>37313</v>
      </c>
      <c r="B80" s="27">
        <v>9.1</v>
      </c>
      <c r="C80" s="27">
        <v>7.4</v>
      </c>
      <c r="D80" s="29"/>
      <c r="E80" s="30"/>
    </row>
    <row r="81" spans="1:5" x14ac:dyDescent="0.2">
      <c r="A81" s="11">
        <v>37314</v>
      </c>
      <c r="B81" s="27">
        <v>7.7</v>
      </c>
      <c r="C81" s="27">
        <v>8.8000000000000007</v>
      </c>
      <c r="D81" s="29"/>
      <c r="E81" s="30"/>
    </row>
    <row r="82" spans="1:5" x14ac:dyDescent="0.2">
      <c r="A82" s="31">
        <v>37315</v>
      </c>
      <c r="B82" s="32">
        <v>5.7</v>
      </c>
      <c r="C82" s="32">
        <v>10.8</v>
      </c>
      <c r="D82" s="33">
        <f>SUM(C55:C82)</f>
        <v>261.7</v>
      </c>
      <c r="E82" s="34">
        <f>ROUND(D82,0)</f>
        <v>262</v>
      </c>
    </row>
    <row r="83" spans="1:5" x14ac:dyDescent="0.2">
      <c r="A83" s="11">
        <v>37316</v>
      </c>
      <c r="B83" s="27">
        <v>4.7</v>
      </c>
      <c r="C83" s="27">
        <v>11.8</v>
      </c>
      <c r="D83" s="29"/>
      <c r="E83" s="30"/>
    </row>
    <row r="84" spans="1:5" x14ac:dyDescent="0.2">
      <c r="A84" s="11">
        <v>37317</v>
      </c>
      <c r="B84" s="27">
        <v>3</v>
      </c>
      <c r="C84" s="27">
        <v>13.5</v>
      </c>
      <c r="D84" s="29"/>
      <c r="E84" s="30"/>
    </row>
    <row r="85" spans="1:5" x14ac:dyDescent="0.2">
      <c r="A85" s="11">
        <v>37318</v>
      </c>
      <c r="B85" s="27">
        <v>3.5</v>
      </c>
      <c r="C85" s="27">
        <v>13</v>
      </c>
      <c r="D85" s="29"/>
      <c r="E85" s="30"/>
    </row>
    <row r="86" spans="1:5" x14ac:dyDescent="0.2">
      <c r="A86" s="11">
        <v>37319</v>
      </c>
      <c r="B86" s="27">
        <v>5.4</v>
      </c>
      <c r="C86" s="27">
        <v>11.1</v>
      </c>
      <c r="D86" s="29"/>
      <c r="E86" s="30"/>
    </row>
    <row r="87" spans="1:5" x14ac:dyDescent="0.2">
      <c r="A87" s="11">
        <v>37320</v>
      </c>
      <c r="B87" s="27">
        <v>6.1</v>
      </c>
      <c r="C87" s="27">
        <v>10.4</v>
      </c>
      <c r="D87" s="29"/>
      <c r="E87" s="30"/>
    </row>
    <row r="88" spans="1:5" x14ac:dyDescent="0.2">
      <c r="A88" s="11">
        <v>37321</v>
      </c>
      <c r="B88" s="27">
        <v>6.5</v>
      </c>
      <c r="C88" s="27">
        <v>10</v>
      </c>
      <c r="D88" s="29"/>
      <c r="E88" s="30"/>
    </row>
    <row r="89" spans="1:5" x14ac:dyDescent="0.2">
      <c r="A89" s="11">
        <v>37322</v>
      </c>
      <c r="B89" s="27">
        <v>8.6999999999999993</v>
      </c>
      <c r="C89" s="27">
        <v>7.8</v>
      </c>
      <c r="D89" s="29"/>
      <c r="E89" s="30"/>
    </row>
    <row r="90" spans="1:5" x14ac:dyDescent="0.2">
      <c r="A90" s="11">
        <v>37323</v>
      </c>
      <c r="B90" s="27">
        <v>8.5</v>
      </c>
      <c r="C90" s="27">
        <v>8</v>
      </c>
      <c r="D90" s="29"/>
      <c r="E90" s="30"/>
    </row>
    <row r="91" spans="1:5" x14ac:dyDescent="0.2">
      <c r="A91" s="11">
        <v>37324</v>
      </c>
      <c r="B91" s="27">
        <v>8.4</v>
      </c>
      <c r="C91" s="27">
        <v>8.1</v>
      </c>
      <c r="D91" s="29"/>
      <c r="E91" s="30"/>
    </row>
    <row r="92" spans="1:5" x14ac:dyDescent="0.2">
      <c r="A92" s="11">
        <v>37325</v>
      </c>
      <c r="B92" s="27">
        <v>7.6</v>
      </c>
      <c r="C92" s="27">
        <v>8.9</v>
      </c>
      <c r="D92" s="29"/>
      <c r="E92" s="30"/>
    </row>
    <row r="93" spans="1:5" x14ac:dyDescent="0.2">
      <c r="A93" s="11">
        <v>37326</v>
      </c>
      <c r="B93" s="27">
        <v>9</v>
      </c>
      <c r="C93" s="27">
        <v>7.5</v>
      </c>
      <c r="D93" s="29"/>
      <c r="E93" s="30"/>
    </row>
    <row r="94" spans="1:5" x14ac:dyDescent="0.2">
      <c r="A94" s="11">
        <v>37327</v>
      </c>
      <c r="B94" s="27">
        <v>9.5</v>
      </c>
      <c r="C94" s="27">
        <v>7</v>
      </c>
      <c r="D94" s="29"/>
      <c r="E94" s="30"/>
    </row>
    <row r="95" spans="1:5" x14ac:dyDescent="0.2">
      <c r="A95" s="11">
        <v>37328</v>
      </c>
      <c r="B95" s="27">
        <v>7.8</v>
      </c>
      <c r="C95" s="27">
        <v>8.6999999999999993</v>
      </c>
      <c r="D95" s="29"/>
      <c r="E95" s="30"/>
    </row>
    <row r="96" spans="1:5" x14ac:dyDescent="0.2">
      <c r="A96" s="11">
        <v>37329</v>
      </c>
      <c r="B96" s="27">
        <v>4.7</v>
      </c>
      <c r="C96" s="27">
        <v>11.8</v>
      </c>
      <c r="D96" s="29"/>
      <c r="E96" s="30"/>
    </row>
    <row r="97" spans="1:5" x14ac:dyDescent="0.2">
      <c r="A97" s="11">
        <v>37330</v>
      </c>
      <c r="B97" s="27">
        <v>6</v>
      </c>
      <c r="C97" s="27">
        <v>10.5</v>
      </c>
      <c r="D97" s="29"/>
      <c r="E97" s="30"/>
    </row>
    <row r="98" spans="1:5" x14ac:dyDescent="0.2">
      <c r="A98" s="11">
        <v>37331</v>
      </c>
      <c r="B98" s="27">
        <v>9.6</v>
      </c>
      <c r="C98" s="27">
        <v>6.9</v>
      </c>
      <c r="D98" s="29"/>
      <c r="E98" s="30"/>
    </row>
    <row r="99" spans="1:5" x14ac:dyDescent="0.2">
      <c r="A99" s="11">
        <v>37332</v>
      </c>
      <c r="B99" s="27">
        <v>10.8</v>
      </c>
      <c r="C99" s="27">
        <v>5.7</v>
      </c>
      <c r="D99" s="29"/>
      <c r="E99" s="30"/>
    </row>
    <row r="100" spans="1:5" x14ac:dyDescent="0.2">
      <c r="A100" s="11">
        <v>37333</v>
      </c>
      <c r="B100" s="27">
        <v>10.7</v>
      </c>
      <c r="C100" s="27">
        <v>5.8</v>
      </c>
      <c r="D100" s="29"/>
      <c r="E100" s="30"/>
    </row>
    <row r="101" spans="1:5" x14ac:dyDescent="0.2">
      <c r="A101" s="11">
        <v>37334</v>
      </c>
      <c r="B101" s="27">
        <v>9.8000000000000007</v>
      </c>
      <c r="C101" s="27">
        <v>6.7</v>
      </c>
      <c r="D101" s="29"/>
      <c r="E101" s="30"/>
    </row>
    <row r="102" spans="1:5" x14ac:dyDescent="0.2">
      <c r="A102" s="11">
        <v>37335</v>
      </c>
      <c r="B102" s="27">
        <v>10.8</v>
      </c>
      <c r="C102" s="27">
        <v>5.7</v>
      </c>
      <c r="D102" s="29"/>
      <c r="E102" s="30"/>
    </row>
    <row r="103" spans="1:5" x14ac:dyDescent="0.2">
      <c r="A103" s="11">
        <v>37336</v>
      </c>
      <c r="B103" s="27">
        <v>11</v>
      </c>
      <c r="C103" s="27">
        <v>5.5</v>
      </c>
      <c r="D103" s="29"/>
      <c r="E103" s="30"/>
    </row>
    <row r="104" spans="1:5" x14ac:dyDescent="0.2">
      <c r="A104" s="11">
        <v>37337</v>
      </c>
      <c r="B104" s="27">
        <v>9.4</v>
      </c>
      <c r="C104" s="27">
        <v>7.1</v>
      </c>
      <c r="D104" s="29"/>
      <c r="E104" s="30"/>
    </row>
    <row r="105" spans="1:5" x14ac:dyDescent="0.2">
      <c r="A105" s="11">
        <v>37338</v>
      </c>
      <c r="B105" s="27">
        <v>6.8</v>
      </c>
      <c r="C105" s="27">
        <v>9.6999999999999993</v>
      </c>
      <c r="D105" s="29"/>
      <c r="E105" s="30"/>
    </row>
    <row r="106" spans="1:5" x14ac:dyDescent="0.2">
      <c r="A106" s="11">
        <v>37339</v>
      </c>
      <c r="B106" s="27">
        <v>5.5</v>
      </c>
      <c r="C106" s="27">
        <v>11</v>
      </c>
      <c r="D106" s="29"/>
      <c r="E106" s="30"/>
    </row>
    <row r="107" spans="1:5" x14ac:dyDescent="0.2">
      <c r="A107" s="11">
        <v>37340</v>
      </c>
      <c r="B107" s="27">
        <v>5.0999999999999996</v>
      </c>
      <c r="C107" s="27">
        <v>11.4</v>
      </c>
      <c r="D107" s="29"/>
      <c r="E107" s="30"/>
    </row>
    <row r="108" spans="1:5" x14ac:dyDescent="0.2">
      <c r="A108" s="11">
        <v>37341</v>
      </c>
      <c r="B108" s="27">
        <v>5.8</v>
      </c>
      <c r="C108" s="27">
        <v>10.7</v>
      </c>
      <c r="D108" s="29"/>
      <c r="E108" s="30"/>
    </row>
    <row r="109" spans="1:5" x14ac:dyDescent="0.2">
      <c r="A109" s="11">
        <v>37342</v>
      </c>
      <c r="B109" s="27">
        <v>6</v>
      </c>
      <c r="C109" s="27">
        <v>10.5</v>
      </c>
      <c r="D109" s="29"/>
      <c r="E109" s="30"/>
    </row>
    <row r="110" spans="1:5" x14ac:dyDescent="0.2">
      <c r="A110" s="11">
        <v>37343</v>
      </c>
      <c r="B110" s="27">
        <v>7.3</v>
      </c>
      <c r="C110" s="27">
        <v>9.1999999999999993</v>
      </c>
      <c r="D110" s="29"/>
      <c r="E110" s="30"/>
    </row>
    <row r="111" spans="1:5" x14ac:dyDescent="0.2">
      <c r="A111" s="11">
        <v>37344</v>
      </c>
      <c r="B111" s="27">
        <v>8.5</v>
      </c>
      <c r="C111" s="27">
        <v>8</v>
      </c>
      <c r="D111" s="29"/>
      <c r="E111" s="30"/>
    </row>
    <row r="112" spans="1:5" x14ac:dyDescent="0.2">
      <c r="A112" s="11">
        <v>37345</v>
      </c>
      <c r="B112" s="27">
        <v>10.199999999999999</v>
      </c>
      <c r="C112" s="27">
        <v>6.3</v>
      </c>
      <c r="D112" s="29"/>
      <c r="E112" s="30"/>
    </row>
    <row r="113" spans="1:5" x14ac:dyDescent="0.2">
      <c r="A113" s="31">
        <v>37346</v>
      </c>
      <c r="B113" s="32">
        <v>10.8</v>
      </c>
      <c r="C113" s="32">
        <v>5.7</v>
      </c>
      <c r="D113" s="33">
        <f>SUM(C83:C113)</f>
        <v>273.99999999999994</v>
      </c>
      <c r="E113" s="34">
        <f>ROUND(D113,0)</f>
        <v>274</v>
      </c>
    </row>
    <row r="114" spans="1:5" x14ac:dyDescent="0.2">
      <c r="A114" s="11">
        <v>37347</v>
      </c>
      <c r="B114" s="27">
        <v>11.8</v>
      </c>
      <c r="C114" s="27">
        <v>4.7</v>
      </c>
      <c r="D114" s="29"/>
      <c r="E114" s="30"/>
    </row>
    <row r="115" spans="1:5" x14ac:dyDescent="0.2">
      <c r="A115" s="11">
        <v>37348</v>
      </c>
      <c r="B115" s="27">
        <v>14.2</v>
      </c>
      <c r="C115" s="27">
        <v>2.2999999999999998</v>
      </c>
      <c r="D115" s="29"/>
      <c r="E115" s="30"/>
    </row>
    <row r="116" spans="1:5" x14ac:dyDescent="0.2">
      <c r="A116" s="11">
        <v>37349</v>
      </c>
      <c r="B116" s="27">
        <v>15.1</v>
      </c>
      <c r="C116" s="27">
        <v>1.4</v>
      </c>
      <c r="D116" s="29"/>
      <c r="E116" s="30"/>
    </row>
    <row r="117" spans="1:5" x14ac:dyDescent="0.2">
      <c r="A117" s="11">
        <v>37350</v>
      </c>
      <c r="B117" s="27">
        <v>14.5</v>
      </c>
      <c r="C117" s="27">
        <v>2</v>
      </c>
      <c r="D117" s="29"/>
      <c r="E117" s="30"/>
    </row>
    <row r="118" spans="1:5" x14ac:dyDescent="0.2">
      <c r="A118" s="11">
        <v>37351</v>
      </c>
      <c r="B118" s="27">
        <v>12.5</v>
      </c>
      <c r="C118" s="27">
        <v>4</v>
      </c>
      <c r="D118" s="29"/>
      <c r="E118" s="30"/>
    </row>
    <row r="119" spans="1:5" x14ac:dyDescent="0.2">
      <c r="A119" s="11">
        <v>37352</v>
      </c>
      <c r="B119" s="27">
        <v>9</v>
      </c>
      <c r="C119" s="27">
        <v>7.5</v>
      </c>
      <c r="D119" s="29"/>
      <c r="E119" s="30"/>
    </row>
    <row r="120" spans="1:5" x14ac:dyDescent="0.2">
      <c r="A120" s="11">
        <v>37353</v>
      </c>
      <c r="B120" s="27">
        <v>7.9</v>
      </c>
      <c r="C120" s="27">
        <v>8.6</v>
      </c>
      <c r="D120" s="29"/>
      <c r="E120" s="30"/>
    </row>
    <row r="121" spans="1:5" x14ac:dyDescent="0.2">
      <c r="A121" s="11">
        <v>37354</v>
      </c>
      <c r="B121" s="27">
        <v>8.1999999999999993</v>
      </c>
      <c r="C121" s="27">
        <v>8.3000000000000007</v>
      </c>
      <c r="D121" s="29"/>
      <c r="E121" s="30"/>
    </row>
    <row r="122" spans="1:5" x14ac:dyDescent="0.2">
      <c r="A122" s="11">
        <v>37355</v>
      </c>
      <c r="B122" s="27">
        <v>8</v>
      </c>
      <c r="C122" s="27">
        <v>8.5</v>
      </c>
      <c r="D122" s="29"/>
      <c r="E122" s="30"/>
    </row>
    <row r="123" spans="1:5" x14ac:dyDescent="0.2">
      <c r="A123" s="11">
        <v>37356</v>
      </c>
      <c r="B123" s="27">
        <v>7.6</v>
      </c>
      <c r="C123" s="27">
        <v>8.9</v>
      </c>
      <c r="D123" s="29"/>
      <c r="E123" s="30"/>
    </row>
    <row r="124" spans="1:5" x14ac:dyDescent="0.2">
      <c r="A124" s="11">
        <v>37357</v>
      </c>
      <c r="B124" s="27">
        <v>7.7</v>
      </c>
      <c r="C124" s="27">
        <v>8.8000000000000007</v>
      </c>
      <c r="D124" s="29"/>
      <c r="E124" s="30"/>
    </row>
    <row r="125" spans="1:5" x14ac:dyDescent="0.2">
      <c r="A125" s="11">
        <v>37358</v>
      </c>
      <c r="B125" s="27">
        <v>8.6</v>
      </c>
      <c r="C125" s="27">
        <v>7.9</v>
      </c>
      <c r="D125" s="29"/>
      <c r="E125" s="30"/>
    </row>
    <row r="126" spans="1:5" x14ac:dyDescent="0.2">
      <c r="A126" s="11">
        <v>37359</v>
      </c>
      <c r="B126" s="27">
        <v>7.6</v>
      </c>
      <c r="C126" s="27">
        <v>8.9</v>
      </c>
      <c r="D126" s="29"/>
      <c r="E126" s="30"/>
    </row>
    <row r="127" spans="1:5" x14ac:dyDescent="0.2">
      <c r="A127" s="11">
        <v>37360</v>
      </c>
      <c r="B127" s="27">
        <v>6</v>
      </c>
      <c r="C127" s="27">
        <v>10.5</v>
      </c>
      <c r="D127" s="29"/>
      <c r="E127" s="30"/>
    </row>
    <row r="128" spans="1:5" x14ac:dyDescent="0.2">
      <c r="A128" s="11">
        <v>37361</v>
      </c>
      <c r="B128" s="27">
        <v>5.4</v>
      </c>
      <c r="C128" s="27">
        <v>11.1</v>
      </c>
      <c r="D128" s="29"/>
      <c r="E128" s="30"/>
    </row>
    <row r="129" spans="1:5" x14ac:dyDescent="0.2">
      <c r="A129" s="11">
        <v>37362</v>
      </c>
      <c r="B129" s="27">
        <v>6.3</v>
      </c>
      <c r="C129" s="27">
        <v>10.199999999999999</v>
      </c>
      <c r="D129" s="29"/>
      <c r="E129" s="30"/>
    </row>
    <row r="130" spans="1:5" x14ac:dyDescent="0.2">
      <c r="A130" s="11">
        <v>37363</v>
      </c>
      <c r="B130" s="27">
        <v>8.5</v>
      </c>
      <c r="C130" s="27">
        <v>8</v>
      </c>
      <c r="D130" s="29"/>
      <c r="E130" s="30"/>
    </row>
    <row r="131" spans="1:5" x14ac:dyDescent="0.2">
      <c r="A131" s="11">
        <v>37364</v>
      </c>
      <c r="B131" s="27">
        <v>9.1999999999999993</v>
      </c>
      <c r="C131" s="27">
        <v>7.3</v>
      </c>
      <c r="D131" s="29"/>
      <c r="E131" s="30"/>
    </row>
    <row r="132" spans="1:5" x14ac:dyDescent="0.2">
      <c r="A132" s="11">
        <v>37365</v>
      </c>
      <c r="B132" s="27">
        <v>8.5</v>
      </c>
      <c r="C132" s="27">
        <v>8</v>
      </c>
      <c r="D132" s="29"/>
      <c r="E132" s="30"/>
    </row>
    <row r="133" spans="1:5" x14ac:dyDescent="0.2">
      <c r="A133" s="11">
        <v>37366</v>
      </c>
      <c r="B133" s="27">
        <v>8.6</v>
      </c>
      <c r="C133" s="27">
        <v>7.9</v>
      </c>
      <c r="D133" s="29"/>
      <c r="E133" s="30"/>
    </row>
    <row r="134" spans="1:5" x14ac:dyDescent="0.2">
      <c r="A134" s="11">
        <v>37367</v>
      </c>
      <c r="B134" s="27">
        <v>10.6</v>
      </c>
      <c r="C134" s="27">
        <v>5.9</v>
      </c>
      <c r="D134" s="29"/>
      <c r="E134" s="30"/>
    </row>
    <row r="135" spans="1:5" x14ac:dyDescent="0.2">
      <c r="A135" s="11">
        <v>37368</v>
      </c>
      <c r="B135" s="27">
        <v>13.1</v>
      </c>
      <c r="C135" s="27">
        <v>3.4</v>
      </c>
      <c r="D135" s="29"/>
      <c r="E135" s="30"/>
    </row>
    <row r="136" spans="1:5" x14ac:dyDescent="0.2">
      <c r="A136" s="11">
        <v>37369</v>
      </c>
      <c r="B136" s="27">
        <v>13.9</v>
      </c>
      <c r="C136" s="27">
        <v>2.6</v>
      </c>
      <c r="D136" s="29"/>
      <c r="E136" s="30"/>
    </row>
    <row r="137" spans="1:5" x14ac:dyDescent="0.2">
      <c r="A137" s="11">
        <v>37370</v>
      </c>
      <c r="B137" s="27">
        <v>14.5</v>
      </c>
      <c r="C137" s="27">
        <v>2</v>
      </c>
      <c r="D137" s="29"/>
      <c r="E137" s="30"/>
    </row>
    <row r="138" spans="1:5" x14ac:dyDescent="0.2">
      <c r="A138" s="11">
        <v>37371</v>
      </c>
      <c r="B138" s="27">
        <v>12.1</v>
      </c>
      <c r="C138" s="27">
        <v>4.4000000000000004</v>
      </c>
      <c r="D138" s="29"/>
      <c r="E138" s="30"/>
    </row>
    <row r="139" spans="1:5" x14ac:dyDescent="0.2">
      <c r="A139" s="11">
        <v>37372</v>
      </c>
      <c r="B139" s="27">
        <v>9.6999999999999993</v>
      </c>
      <c r="C139" s="27">
        <v>6.8</v>
      </c>
      <c r="D139" s="29"/>
      <c r="E139" s="30"/>
    </row>
    <row r="140" spans="1:5" x14ac:dyDescent="0.2">
      <c r="A140" s="11">
        <v>37373</v>
      </c>
      <c r="B140" s="27">
        <v>9.3000000000000007</v>
      </c>
      <c r="C140" s="27">
        <v>7.2</v>
      </c>
      <c r="D140" s="29"/>
      <c r="E140" s="30"/>
    </row>
    <row r="141" spans="1:5" x14ac:dyDescent="0.2">
      <c r="A141" s="11">
        <v>37374</v>
      </c>
      <c r="B141" s="27">
        <v>9.8000000000000007</v>
      </c>
      <c r="C141" s="27">
        <v>6.7</v>
      </c>
      <c r="D141" s="29"/>
      <c r="E141" s="30"/>
    </row>
    <row r="142" spans="1:5" x14ac:dyDescent="0.2">
      <c r="A142" s="11">
        <v>37375</v>
      </c>
      <c r="B142" s="27">
        <v>9.5</v>
      </c>
      <c r="C142" s="27">
        <v>7</v>
      </c>
      <c r="D142" s="29"/>
      <c r="E142" s="30"/>
    </row>
    <row r="143" spans="1:5" x14ac:dyDescent="0.2">
      <c r="A143" s="31">
        <v>37376</v>
      </c>
      <c r="B143" s="32">
        <v>10.7</v>
      </c>
      <c r="C143" s="32">
        <v>5.8</v>
      </c>
      <c r="D143" s="33">
        <f>SUM(C114:C143)</f>
        <v>196.60000000000002</v>
      </c>
      <c r="E143" s="34">
        <f>ROUND(D143,0)</f>
        <v>197</v>
      </c>
    </row>
    <row r="144" spans="1:5" x14ac:dyDescent="0.2">
      <c r="A144" s="11">
        <v>37377</v>
      </c>
      <c r="B144" s="27">
        <v>11.2</v>
      </c>
      <c r="C144" s="27">
        <v>5.3</v>
      </c>
      <c r="D144" s="29"/>
      <c r="E144" s="30"/>
    </row>
    <row r="145" spans="1:5" x14ac:dyDescent="0.2">
      <c r="A145" s="11">
        <v>37378</v>
      </c>
      <c r="B145" s="27">
        <v>10.199999999999999</v>
      </c>
      <c r="C145" s="27">
        <v>6.3</v>
      </c>
      <c r="D145" s="29"/>
      <c r="E145" s="30"/>
    </row>
    <row r="146" spans="1:5" x14ac:dyDescent="0.2">
      <c r="A146" s="11">
        <v>37379</v>
      </c>
      <c r="B146" s="27">
        <v>9.6999999999999993</v>
      </c>
      <c r="C146" s="27">
        <v>6.8</v>
      </c>
      <c r="D146" s="29"/>
      <c r="E146" s="30"/>
    </row>
    <row r="147" spans="1:5" x14ac:dyDescent="0.2">
      <c r="A147" s="11">
        <v>37380</v>
      </c>
      <c r="B147" s="27">
        <v>8.5</v>
      </c>
      <c r="C147" s="27">
        <v>8</v>
      </c>
      <c r="D147" s="29"/>
      <c r="E147" s="30"/>
    </row>
    <row r="148" spans="1:5" x14ac:dyDescent="0.2">
      <c r="A148" s="11">
        <v>37381</v>
      </c>
      <c r="B148" s="27">
        <v>7.9</v>
      </c>
      <c r="C148" s="27">
        <v>8.6</v>
      </c>
      <c r="D148" s="29"/>
      <c r="E148" s="30"/>
    </row>
    <row r="149" spans="1:5" x14ac:dyDescent="0.2">
      <c r="A149" s="11">
        <v>37382</v>
      </c>
      <c r="B149" s="27">
        <v>9.5</v>
      </c>
      <c r="C149" s="27">
        <v>7</v>
      </c>
      <c r="D149" s="29"/>
      <c r="E149" s="30"/>
    </row>
    <row r="150" spans="1:5" x14ac:dyDescent="0.2">
      <c r="A150" s="11">
        <v>37383</v>
      </c>
      <c r="B150" s="27">
        <v>12.2</v>
      </c>
      <c r="C150" s="27">
        <v>4.3</v>
      </c>
      <c r="D150" s="29"/>
      <c r="E150" s="30"/>
    </row>
    <row r="151" spans="1:5" x14ac:dyDescent="0.2">
      <c r="A151" s="11">
        <v>37384</v>
      </c>
      <c r="B151" s="27">
        <v>13.8</v>
      </c>
      <c r="C151" s="27">
        <v>2.7</v>
      </c>
      <c r="D151" s="29"/>
      <c r="E151" s="30"/>
    </row>
    <row r="152" spans="1:5" x14ac:dyDescent="0.2">
      <c r="A152" s="11">
        <v>37385</v>
      </c>
      <c r="B152" s="27">
        <v>14.7</v>
      </c>
      <c r="C152" s="27">
        <v>1.8</v>
      </c>
      <c r="D152" s="29"/>
      <c r="E152" s="30"/>
    </row>
    <row r="153" spans="1:5" x14ac:dyDescent="0.2">
      <c r="A153" s="11">
        <v>37386</v>
      </c>
      <c r="B153" s="27">
        <v>13.8</v>
      </c>
      <c r="C153" s="27">
        <v>2.7</v>
      </c>
      <c r="D153" s="29"/>
      <c r="E153" s="30"/>
    </row>
    <row r="154" spans="1:5" x14ac:dyDescent="0.2">
      <c r="A154" s="11">
        <v>37387</v>
      </c>
      <c r="B154" s="27">
        <v>13.5</v>
      </c>
      <c r="C154" s="27">
        <v>3</v>
      </c>
      <c r="D154" s="29"/>
      <c r="E154" s="30"/>
    </row>
    <row r="155" spans="1:5" x14ac:dyDescent="0.2">
      <c r="A155" s="11">
        <v>37388</v>
      </c>
      <c r="B155" s="27">
        <v>12.6</v>
      </c>
      <c r="C155" s="27">
        <v>3.9</v>
      </c>
      <c r="D155" s="29"/>
      <c r="E155" s="30"/>
    </row>
    <row r="156" spans="1:5" x14ac:dyDescent="0.2">
      <c r="A156" s="11">
        <v>37389</v>
      </c>
      <c r="B156" s="27">
        <v>14.6</v>
      </c>
      <c r="C156" s="27">
        <v>1.9</v>
      </c>
      <c r="D156" s="29"/>
      <c r="E156" s="30"/>
    </row>
    <row r="157" spans="1:5" x14ac:dyDescent="0.2">
      <c r="A157" s="11">
        <v>37390</v>
      </c>
      <c r="B157" s="27">
        <v>13.7</v>
      </c>
      <c r="C157" s="27">
        <v>2.8</v>
      </c>
      <c r="D157" s="29"/>
      <c r="E157" s="30"/>
    </row>
    <row r="158" spans="1:5" x14ac:dyDescent="0.2">
      <c r="A158" s="11">
        <v>37391</v>
      </c>
      <c r="B158" s="27">
        <v>14.4</v>
      </c>
      <c r="C158" s="27">
        <v>2.1</v>
      </c>
      <c r="D158" s="29"/>
      <c r="E158" s="30"/>
    </row>
    <row r="159" spans="1:5" x14ac:dyDescent="0.2">
      <c r="A159" s="11">
        <v>37392</v>
      </c>
      <c r="B159" s="27">
        <v>16.7</v>
      </c>
      <c r="C159" s="27">
        <v>0</v>
      </c>
      <c r="D159" s="29"/>
      <c r="E159" s="30"/>
    </row>
    <row r="160" spans="1:5" x14ac:dyDescent="0.2">
      <c r="A160" s="11">
        <v>37393</v>
      </c>
      <c r="B160" s="27">
        <v>19.600000000000001</v>
      </c>
      <c r="C160" s="27">
        <v>0</v>
      </c>
      <c r="D160" s="29"/>
      <c r="E160" s="30"/>
    </row>
    <row r="161" spans="1:5" x14ac:dyDescent="0.2">
      <c r="A161" s="11">
        <v>37394</v>
      </c>
      <c r="B161" s="27">
        <v>17.8</v>
      </c>
      <c r="C161" s="27">
        <v>0</v>
      </c>
      <c r="D161" s="29"/>
      <c r="E161" s="30"/>
    </row>
    <row r="162" spans="1:5" x14ac:dyDescent="0.2">
      <c r="A162" s="11">
        <v>37395</v>
      </c>
      <c r="B162" s="27">
        <v>16.399999999999999</v>
      </c>
      <c r="C162" s="27">
        <v>0.10000000000000142</v>
      </c>
      <c r="D162" s="29"/>
      <c r="E162" s="30"/>
    </row>
    <row r="163" spans="1:5" x14ac:dyDescent="0.2">
      <c r="A163" s="11">
        <v>37396</v>
      </c>
      <c r="B163" s="27">
        <v>16.600000000000001</v>
      </c>
      <c r="C163" s="27">
        <v>0</v>
      </c>
      <c r="D163" s="29"/>
      <c r="E163" s="30"/>
    </row>
    <row r="164" spans="1:5" x14ac:dyDescent="0.2">
      <c r="A164" s="11">
        <v>37397</v>
      </c>
      <c r="B164" s="27">
        <v>18.7</v>
      </c>
      <c r="C164" s="27">
        <v>0</v>
      </c>
      <c r="D164" s="29"/>
      <c r="E164" s="30"/>
    </row>
    <row r="165" spans="1:5" x14ac:dyDescent="0.2">
      <c r="A165" s="11">
        <v>37398</v>
      </c>
      <c r="B165" s="27">
        <v>17</v>
      </c>
      <c r="C165" s="27">
        <v>0</v>
      </c>
      <c r="D165" s="29"/>
      <c r="E165" s="30"/>
    </row>
    <row r="166" spans="1:5" x14ac:dyDescent="0.2">
      <c r="A166" s="11">
        <v>37399</v>
      </c>
      <c r="B166" s="27">
        <v>15.5</v>
      </c>
      <c r="C166" s="27">
        <v>1</v>
      </c>
      <c r="D166" s="29"/>
      <c r="E166" s="30"/>
    </row>
    <row r="167" spans="1:5" x14ac:dyDescent="0.2">
      <c r="A167" s="11">
        <v>37400</v>
      </c>
      <c r="B167" s="27">
        <v>12.9</v>
      </c>
      <c r="C167" s="27">
        <v>3.6</v>
      </c>
      <c r="D167" s="29"/>
      <c r="E167" s="30"/>
    </row>
    <row r="168" spans="1:5" x14ac:dyDescent="0.2">
      <c r="A168" s="11">
        <v>37401</v>
      </c>
      <c r="B168" s="27">
        <v>12.5</v>
      </c>
      <c r="C168" s="27">
        <v>4</v>
      </c>
      <c r="D168" s="29"/>
      <c r="E168" s="30"/>
    </row>
    <row r="169" spans="1:5" x14ac:dyDescent="0.2">
      <c r="A169" s="11">
        <v>37402</v>
      </c>
      <c r="B169" s="27">
        <v>12.1</v>
      </c>
      <c r="C169" s="27">
        <v>4.4000000000000004</v>
      </c>
      <c r="D169" s="29"/>
      <c r="E169" s="30"/>
    </row>
    <row r="170" spans="1:5" x14ac:dyDescent="0.2">
      <c r="A170" s="11">
        <v>37403</v>
      </c>
      <c r="B170" s="27">
        <v>12.2</v>
      </c>
      <c r="C170" s="27">
        <v>4.3</v>
      </c>
      <c r="D170" s="29"/>
      <c r="E170" s="30"/>
    </row>
    <row r="171" spans="1:5" x14ac:dyDescent="0.2">
      <c r="A171" s="11">
        <v>37404</v>
      </c>
      <c r="B171" s="27">
        <v>12.9</v>
      </c>
      <c r="C171" s="27">
        <v>3.6</v>
      </c>
      <c r="D171" s="29"/>
      <c r="E171" s="30"/>
    </row>
    <row r="172" spans="1:5" x14ac:dyDescent="0.2">
      <c r="A172" s="11">
        <v>37405</v>
      </c>
      <c r="B172" s="27">
        <v>13.2</v>
      </c>
      <c r="C172" s="27">
        <v>3.3</v>
      </c>
      <c r="D172" s="29"/>
      <c r="E172" s="30"/>
    </row>
    <row r="173" spans="1:5" x14ac:dyDescent="0.2">
      <c r="A173" s="11">
        <v>37406</v>
      </c>
      <c r="B173" s="27">
        <v>13.5</v>
      </c>
      <c r="C173" s="27">
        <v>3</v>
      </c>
      <c r="D173" s="29"/>
      <c r="E173" s="30"/>
    </row>
    <row r="174" spans="1:5" x14ac:dyDescent="0.2">
      <c r="A174" s="31">
        <v>37407</v>
      </c>
      <c r="B174" s="32">
        <v>14.1</v>
      </c>
      <c r="C174" s="32">
        <v>2.4</v>
      </c>
      <c r="D174" s="33">
        <f>SUM(C144:C174)</f>
        <v>96.899999999999977</v>
      </c>
      <c r="E174" s="34">
        <f>ROUND(D174,0)</f>
        <v>97</v>
      </c>
    </row>
    <row r="175" spans="1:5" x14ac:dyDescent="0.2">
      <c r="A175" s="11">
        <v>37408</v>
      </c>
      <c r="B175" s="27">
        <v>15.2</v>
      </c>
      <c r="C175" s="27">
        <v>1.3</v>
      </c>
      <c r="D175" s="29"/>
      <c r="E175" s="30"/>
    </row>
    <row r="176" spans="1:5" x14ac:dyDescent="0.2">
      <c r="A176" s="11">
        <v>37409</v>
      </c>
      <c r="B176" s="27">
        <v>17.7</v>
      </c>
      <c r="C176" s="27">
        <v>0</v>
      </c>
      <c r="D176" s="29"/>
      <c r="E176" s="30"/>
    </row>
    <row r="177" spans="1:5" x14ac:dyDescent="0.2">
      <c r="A177" s="11">
        <v>37410</v>
      </c>
      <c r="B177" s="27">
        <v>18.5</v>
      </c>
      <c r="C177" s="27">
        <v>0</v>
      </c>
      <c r="D177" s="29"/>
      <c r="E177" s="30"/>
    </row>
    <row r="178" spans="1:5" x14ac:dyDescent="0.2">
      <c r="A178" s="11">
        <v>37411</v>
      </c>
      <c r="B178" s="27">
        <v>18.600000000000001</v>
      </c>
      <c r="C178" s="27">
        <v>0</v>
      </c>
      <c r="D178" s="29"/>
      <c r="E178" s="30"/>
    </row>
    <row r="179" spans="1:5" x14ac:dyDescent="0.2">
      <c r="A179" s="11">
        <v>37412</v>
      </c>
      <c r="B179" s="27">
        <v>17.8</v>
      </c>
      <c r="C179" s="27">
        <v>0</v>
      </c>
      <c r="D179" s="29"/>
      <c r="E179" s="30"/>
    </row>
    <row r="180" spans="1:5" x14ac:dyDescent="0.2">
      <c r="A180" s="11">
        <v>37413</v>
      </c>
      <c r="B180" s="27">
        <v>16.100000000000001</v>
      </c>
      <c r="C180" s="27">
        <v>0.39999999999999858</v>
      </c>
      <c r="D180" s="29"/>
      <c r="E180" s="30"/>
    </row>
    <row r="181" spans="1:5" x14ac:dyDescent="0.2">
      <c r="A181" s="11">
        <v>37414</v>
      </c>
      <c r="B181" s="27">
        <v>14.2</v>
      </c>
      <c r="C181" s="27">
        <v>2.2999999999999998</v>
      </c>
      <c r="D181" s="29"/>
      <c r="E181" s="30"/>
    </row>
    <row r="182" spans="1:5" x14ac:dyDescent="0.2">
      <c r="A182" s="11">
        <v>37415</v>
      </c>
      <c r="B182" s="27">
        <v>14.7</v>
      </c>
      <c r="C182" s="27">
        <v>1.8</v>
      </c>
      <c r="D182" s="29"/>
      <c r="E182" s="30"/>
    </row>
    <row r="183" spans="1:5" x14ac:dyDescent="0.2">
      <c r="A183" s="11">
        <v>37416</v>
      </c>
      <c r="B183" s="27">
        <v>15.3</v>
      </c>
      <c r="C183" s="27">
        <v>1.2</v>
      </c>
      <c r="D183" s="29"/>
      <c r="E183" s="30"/>
    </row>
    <row r="184" spans="1:5" x14ac:dyDescent="0.2">
      <c r="A184" s="11">
        <v>37417</v>
      </c>
      <c r="B184" s="27">
        <v>13.7</v>
      </c>
      <c r="C184" s="27">
        <v>2.8</v>
      </c>
      <c r="D184" s="29"/>
      <c r="E184" s="30"/>
    </row>
    <row r="185" spans="1:5" x14ac:dyDescent="0.2">
      <c r="A185" s="11">
        <v>37418</v>
      </c>
      <c r="B185" s="27">
        <v>13.5</v>
      </c>
      <c r="C185" s="27">
        <v>3</v>
      </c>
      <c r="D185" s="29"/>
      <c r="E185" s="30"/>
    </row>
    <row r="186" spans="1:5" x14ac:dyDescent="0.2">
      <c r="A186" s="11">
        <v>37419</v>
      </c>
      <c r="B186" s="27">
        <v>14.8</v>
      </c>
      <c r="C186" s="27">
        <v>1.7</v>
      </c>
      <c r="D186" s="29"/>
      <c r="E186" s="30"/>
    </row>
    <row r="187" spans="1:5" x14ac:dyDescent="0.2">
      <c r="A187" s="11">
        <v>37420</v>
      </c>
      <c r="B187" s="27">
        <v>15</v>
      </c>
      <c r="C187" s="27">
        <v>1.5</v>
      </c>
      <c r="D187" s="29"/>
      <c r="E187" s="30"/>
    </row>
    <row r="188" spans="1:5" x14ac:dyDescent="0.2">
      <c r="A188" s="11">
        <v>37421</v>
      </c>
      <c r="B188" s="27">
        <v>17.7</v>
      </c>
      <c r="C188" s="27">
        <v>0</v>
      </c>
      <c r="D188" s="29"/>
      <c r="E188" s="30"/>
    </row>
    <row r="189" spans="1:5" x14ac:dyDescent="0.2">
      <c r="A189" s="11">
        <v>37422</v>
      </c>
      <c r="B189" s="27">
        <v>17.8</v>
      </c>
      <c r="C189" s="27">
        <v>0</v>
      </c>
      <c r="D189" s="29"/>
      <c r="E189" s="30"/>
    </row>
    <row r="190" spans="1:5" x14ac:dyDescent="0.2">
      <c r="A190" s="11">
        <v>37423</v>
      </c>
      <c r="B190" s="27">
        <v>18.899999999999999</v>
      </c>
      <c r="C190" s="27">
        <v>0</v>
      </c>
      <c r="D190" s="29"/>
      <c r="E190" s="30"/>
    </row>
    <row r="191" spans="1:5" x14ac:dyDescent="0.2">
      <c r="A191" s="11">
        <v>37424</v>
      </c>
      <c r="B191" s="27">
        <v>22.9</v>
      </c>
      <c r="C191" s="27">
        <v>0</v>
      </c>
      <c r="D191" s="29"/>
      <c r="E191" s="30"/>
    </row>
    <row r="192" spans="1:5" x14ac:dyDescent="0.2">
      <c r="A192" s="11">
        <v>37425</v>
      </c>
      <c r="B192" s="27">
        <v>24</v>
      </c>
      <c r="C192" s="27">
        <v>0</v>
      </c>
      <c r="D192" s="29"/>
      <c r="E192" s="30"/>
    </row>
    <row r="193" spans="1:5" x14ac:dyDescent="0.2">
      <c r="A193" s="11">
        <v>37426</v>
      </c>
      <c r="B193" s="27">
        <v>20.6</v>
      </c>
      <c r="C193" s="27">
        <v>0</v>
      </c>
      <c r="D193" s="29"/>
      <c r="E193" s="30"/>
    </row>
    <row r="194" spans="1:5" x14ac:dyDescent="0.2">
      <c r="A194" s="11">
        <v>37427</v>
      </c>
      <c r="B194" s="27">
        <v>17.7</v>
      </c>
      <c r="C194" s="27">
        <v>0</v>
      </c>
      <c r="D194" s="29"/>
      <c r="E194" s="30"/>
    </row>
    <row r="195" spans="1:5" x14ac:dyDescent="0.2">
      <c r="A195" s="11">
        <v>37428</v>
      </c>
      <c r="B195" s="27">
        <v>17.2</v>
      </c>
      <c r="C195" s="27">
        <v>0</v>
      </c>
      <c r="D195" s="29"/>
      <c r="E195" s="30"/>
    </row>
    <row r="196" spans="1:5" x14ac:dyDescent="0.2">
      <c r="A196" s="11">
        <v>37429</v>
      </c>
      <c r="B196" s="27">
        <v>18.7</v>
      </c>
      <c r="C196" s="27">
        <v>0</v>
      </c>
      <c r="D196" s="29"/>
      <c r="E196" s="30"/>
    </row>
    <row r="197" spans="1:5" x14ac:dyDescent="0.2">
      <c r="A197" s="11">
        <v>37430</v>
      </c>
      <c r="B197" s="27">
        <v>18.2</v>
      </c>
      <c r="C197" s="27">
        <v>0</v>
      </c>
      <c r="D197" s="29"/>
      <c r="E197" s="35"/>
    </row>
    <row r="198" spans="1:5" x14ac:dyDescent="0.2">
      <c r="A198" s="11">
        <v>37431</v>
      </c>
      <c r="B198" s="27">
        <v>17.3</v>
      </c>
      <c r="C198" s="27">
        <v>0</v>
      </c>
      <c r="D198" s="29"/>
      <c r="E198" s="30"/>
    </row>
    <row r="199" spans="1:5" x14ac:dyDescent="0.2">
      <c r="A199" s="11">
        <v>37432</v>
      </c>
      <c r="B199" s="27">
        <v>17.3</v>
      </c>
      <c r="C199" s="27">
        <v>0</v>
      </c>
      <c r="D199" s="29"/>
      <c r="E199" s="30"/>
    </row>
    <row r="200" spans="1:5" x14ac:dyDescent="0.2">
      <c r="A200" s="11">
        <v>37433</v>
      </c>
      <c r="B200" s="27">
        <v>17.600000000000001</v>
      </c>
      <c r="C200" s="27">
        <v>0</v>
      </c>
      <c r="D200" s="29"/>
      <c r="E200" s="30"/>
    </row>
    <row r="201" spans="1:5" x14ac:dyDescent="0.2">
      <c r="A201" s="11">
        <v>37434</v>
      </c>
      <c r="B201" s="27">
        <v>16.3</v>
      </c>
      <c r="C201" s="27">
        <v>0.19999999999999929</v>
      </c>
      <c r="D201" s="29"/>
      <c r="E201" s="30"/>
    </row>
    <row r="202" spans="1:5" x14ac:dyDescent="0.2">
      <c r="A202" s="11">
        <v>37435</v>
      </c>
      <c r="B202" s="27">
        <v>14.5</v>
      </c>
      <c r="C202" s="27">
        <v>2</v>
      </c>
      <c r="D202" s="29"/>
      <c r="E202" s="30"/>
    </row>
    <row r="203" spans="1:5" x14ac:dyDescent="0.2">
      <c r="A203" s="11">
        <v>37436</v>
      </c>
      <c r="B203" s="27">
        <v>14.9</v>
      </c>
      <c r="C203" s="27">
        <v>1.6</v>
      </c>
      <c r="D203" s="29"/>
      <c r="E203" s="30"/>
    </row>
    <row r="204" spans="1:5" x14ac:dyDescent="0.2">
      <c r="A204" s="31">
        <v>37437</v>
      </c>
      <c r="B204" s="32">
        <v>14.9</v>
      </c>
      <c r="C204" s="32">
        <v>1.6</v>
      </c>
      <c r="D204" s="33">
        <f>SUM(C175:C204)</f>
        <v>21.4</v>
      </c>
      <c r="E204" s="34">
        <f>ROUND(D204,0)</f>
        <v>21</v>
      </c>
    </row>
    <row r="205" spans="1:5" x14ac:dyDescent="0.2">
      <c r="A205" s="11">
        <v>37438</v>
      </c>
      <c r="B205" s="27">
        <v>14.1</v>
      </c>
      <c r="C205" s="27">
        <v>2.4</v>
      </c>
      <c r="D205" s="29"/>
      <c r="E205" s="30"/>
    </row>
    <row r="206" spans="1:5" x14ac:dyDescent="0.2">
      <c r="A206" s="11">
        <v>37439</v>
      </c>
      <c r="B206" s="27">
        <v>13.9</v>
      </c>
      <c r="C206" s="27">
        <v>2.6</v>
      </c>
      <c r="D206" s="29"/>
      <c r="E206" s="30"/>
    </row>
    <row r="207" spans="1:5" x14ac:dyDescent="0.2">
      <c r="A207" s="11">
        <v>37440</v>
      </c>
      <c r="B207" s="27">
        <v>13.9</v>
      </c>
      <c r="C207" s="27">
        <v>2.6</v>
      </c>
      <c r="D207" s="29"/>
      <c r="E207" s="30"/>
    </row>
    <row r="208" spans="1:5" x14ac:dyDescent="0.2">
      <c r="A208" s="11">
        <v>37441</v>
      </c>
      <c r="B208" s="27">
        <v>14.7</v>
      </c>
      <c r="C208" s="27">
        <v>1.8</v>
      </c>
      <c r="D208" s="29"/>
      <c r="E208" s="30"/>
    </row>
    <row r="209" spans="1:5" x14ac:dyDescent="0.2">
      <c r="A209" s="11">
        <v>37442</v>
      </c>
      <c r="B209" s="27">
        <v>15.6</v>
      </c>
      <c r="C209" s="27">
        <v>0.9</v>
      </c>
      <c r="D209" s="29"/>
      <c r="E209" s="30"/>
    </row>
    <row r="210" spans="1:5" x14ac:dyDescent="0.2">
      <c r="A210" s="11">
        <v>37443</v>
      </c>
      <c r="B210" s="27">
        <v>16.399999999999999</v>
      </c>
      <c r="C210" s="27">
        <v>0.10000000000000142</v>
      </c>
      <c r="D210" s="29"/>
      <c r="E210" s="30"/>
    </row>
    <row r="211" spans="1:5" x14ac:dyDescent="0.2">
      <c r="A211" s="11">
        <v>37444</v>
      </c>
      <c r="B211" s="27">
        <v>17.100000000000001</v>
      </c>
      <c r="C211" s="27">
        <v>0</v>
      </c>
      <c r="D211" s="29"/>
      <c r="E211" s="30"/>
    </row>
    <row r="212" spans="1:5" x14ac:dyDescent="0.2">
      <c r="A212" s="11">
        <v>37445</v>
      </c>
      <c r="B212" s="27">
        <v>18.8</v>
      </c>
      <c r="C212" s="27">
        <v>0</v>
      </c>
      <c r="D212" s="29"/>
      <c r="E212" s="35"/>
    </row>
    <row r="213" spans="1:5" x14ac:dyDescent="0.2">
      <c r="A213" s="11">
        <v>37446</v>
      </c>
      <c r="B213" s="27">
        <v>20</v>
      </c>
      <c r="C213" s="27">
        <v>0</v>
      </c>
      <c r="D213" s="29"/>
      <c r="E213" s="30"/>
    </row>
    <row r="214" spans="1:5" x14ac:dyDescent="0.2">
      <c r="A214" s="11">
        <v>37447</v>
      </c>
      <c r="B214" s="27">
        <v>16.899999999999999</v>
      </c>
      <c r="C214" s="27">
        <v>0</v>
      </c>
      <c r="D214" s="29"/>
      <c r="E214" s="30"/>
    </row>
    <row r="215" spans="1:5" x14ac:dyDescent="0.2">
      <c r="A215" s="11">
        <v>37448</v>
      </c>
      <c r="B215" s="27">
        <v>15.4</v>
      </c>
      <c r="C215" s="27">
        <v>1.1000000000000001</v>
      </c>
      <c r="D215" s="29"/>
      <c r="E215" s="30"/>
    </row>
    <row r="216" spans="1:5" x14ac:dyDescent="0.2">
      <c r="A216" s="11">
        <v>37449</v>
      </c>
      <c r="B216" s="27">
        <v>16.399999999999999</v>
      </c>
      <c r="C216" s="27">
        <v>0.10000000000000142</v>
      </c>
      <c r="D216" s="29"/>
      <c r="E216" s="30"/>
    </row>
    <row r="217" spans="1:5" x14ac:dyDescent="0.2">
      <c r="A217" s="11">
        <v>37450</v>
      </c>
      <c r="B217" s="27">
        <v>16.5</v>
      </c>
      <c r="C217" s="27">
        <v>0</v>
      </c>
      <c r="D217" s="29"/>
      <c r="E217" s="30"/>
    </row>
    <row r="218" spans="1:5" x14ac:dyDescent="0.2">
      <c r="A218" s="11">
        <v>37451</v>
      </c>
      <c r="B218" s="27">
        <v>16.5</v>
      </c>
      <c r="C218" s="27">
        <v>0</v>
      </c>
      <c r="D218" s="29"/>
      <c r="E218" s="30"/>
    </row>
    <row r="219" spans="1:5" x14ac:dyDescent="0.2">
      <c r="A219" s="11">
        <v>37452</v>
      </c>
      <c r="B219" s="27">
        <v>17.100000000000001</v>
      </c>
      <c r="C219" s="27">
        <v>0</v>
      </c>
      <c r="D219" s="29"/>
      <c r="E219" s="30"/>
    </row>
    <row r="220" spans="1:5" x14ac:dyDescent="0.2">
      <c r="A220" s="11">
        <v>37453</v>
      </c>
      <c r="B220" s="27">
        <v>19.100000000000001</v>
      </c>
      <c r="C220" s="27">
        <v>0</v>
      </c>
      <c r="D220" s="29"/>
      <c r="E220" s="30"/>
    </row>
    <row r="221" spans="1:5" x14ac:dyDescent="0.2">
      <c r="A221" s="11">
        <v>37454</v>
      </c>
      <c r="B221" s="27">
        <v>19.399999999999999</v>
      </c>
      <c r="C221" s="27">
        <v>0</v>
      </c>
      <c r="D221" s="29"/>
      <c r="E221" s="30"/>
    </row>
    <row r="222" spans="1:5" x14ac:dyDescent="0.2">
      <c r="A222" s="11">
        <v>37455</v>
      </c>
      <c r="B222" s="27">
        <v>17.8</v>
      </c>
      <c r="C222" s="27">
        <v>0</v>
      </c>
      <c r="D222" s="29"/>
      <c r="E222" s="30"/>
    </row>
    <row r="223" spans="1:5" x14ac:dyDescent="0.2">
      <c r="A223" s="11">
        <v>37456</v>
      </c>
      <c r="B223" s="27">
        <v>16.5</v>
      </c>
      <c r="C223" s="27">
        <v>0</v>
      </c>
      <c r="D223" s="29"/>
      <c r="E223" s="30"/>
    </row>
    <row r="224" spans="1:5" x14ac:dyDescent="0.2">
      <c r="A224" s="11">
        <v>37457</v>
      </c>
      <c r="B224" s="27">
        <v>16.899999999999999</v>
      </c>
      <c r="C224" s="27">
        <v>0</v>
      </c>
      <c r="D224" s="29"/>
      <c r="E224" s="30"/>
    </row>
    <row r="225" spans="1:5" x14ac:dyDescent="0.2">
      <c r="A225" s="11">
        <v>37458</v>
      </c>
      <c r="B225" s="27">
        <v>16.3</v>
      </c>
      <c r="C225" s="27">
        <v>0.19999999999999929</v>
      </c>
      <c r="D225" s="29"/>
      <c r="E225" s="30"/>
    </row>
    <row r="226" spans="1:5" x14ac:dyDescent="0.2">
      <c r="A226" s="11">
        <v>37459</v>
      </c>
      <c r="B226" s="27">
        <v>16.7</v>
      </c>
      <c r="C226" s="27">
        <v>0</v>
      </c>
      <c r="D226" s="29"/>
      <c r="E226" s="30"/>
    </row>
    <row r="227" spans="1:5" x14ac:dyDescent="0.2">
      <c r="A227" s="11">
        <v>37460</v>
      </c>
      <c r="B227" s="27">
        <v>16.7</v>
      </c>
      <c r="C227" s="27">
        <v>0</v>
      </c>
      <c r="D227" s="29"/>
      <c r="E227" s="30"/>
    </row>
    <row r="228" spans="1:5" x14ac:dyDescent="0.2">
      <c r="A228" s="11">
        <v>37461</v>
      </c>
      <c r="B228" s="27">
        <v>16.7</v>
      </c>
      <c r="C228" s="27">
        <v>0</v>
      </c>
      <c r="D228" s="29"/>
      <c r="E228" s="30"/>
    </row>
    <row r="229" spans="1:5" x14ac:dyDescent="0.2">
      <c r="A229" s="11">
        <v>37462</v>
      </c>
      <c r="B229" s="27">
        <v>17.3</v>
      </c>
      <c r="C229" s="27">
        <v>0</v>
      </c>
      <c r="D229" s="29"/>
      <c r="E229" s="30"/>
    </row>
    <row r="230" spans="1:5" x14ac:dyDescent="0.2">
      <c r="A230" s="11">
        <v>37463</v>
      </c>
      <c r="B230" s="27">
        <v>18.399999999999999</v>
      </c>
      <c r="C230" s="27">
        <v>0</v>
      </c>
      <c r="D230" s="29"/>
      <c r="E230" s="30"/>
    </row>
    <row r="231" spans="1:5" x14ac:dyDescent="0.2">
      <c r="A231" s="11">
        <v>37464</v>
      </c>
      <c r="B231" s="27">
        <v>20.9</v>
      </c>
      <c r="C231" s="27">
        <v>0</v>
      </c>
      <c r="D231" s="29"/>
      <c r="E231" s="30"/>
    </row>
    <row r="232" spans="1:5" x14ac:dyDescent="0.2">
      <c r="A232" s="11">
        <v>37465</v>
      </c>
      <c r="B232" s="27">
        <v>23.6</v>
      </c>
      <c r="C232" s="27">
        <v>0</v>
      </c>
      <c r="D232" s="29"/>
      <c r="E232" s="30"/>
    </row>
    <row r="233" spans="1:5" x14ac:dyDescent="0.2">
      <c r="A233" s="11">
        <v>37466</v>
      </c>
      <c r="B233" s="27">
        <v>25.1</v>
      </c>
      <c r="C233" s="27">
        <v>0</v>
      </c>
      <c r="D233" s="29"/>
      <c r="E233" s="30"/>
    </row>
    <row r="234" spans="1:5" x14ac:dyDescent="0.2">
      <c r="A234" s="11">
        <v>37467</v>
      </c>
      <c r="B234" s="27">
        <v>24.4</v>
      </c>
      <c r="C234" s="27">
        <v>0</v>
      </c>
      <c r="D234" s="29"/>
      <c r="E234" s="30"/>
    </row>
    <row r="235" spans="1:5" x14ac:dyDescent="0.2">
      <c r="A235" s="31">
        <v>37468</v>
      </c>
      <c r="B235" s="32">
        <v>21.6</v>
      </c>
      <c r="C235" s="32">
        <v>0</v>
      </c>
      <c r="D235" s="33">
        <f>SUM(C205:C235)</f>
        <v>11.800000000000002</v>
      </c>
      <c r="E235" s="34">
        <f>ROUND(D235,0)</f>
        <v>12</v>
      </c>
    </row>
    <row r="236" spans="1:5" x14ac:dyDescent="0.2">
      <c r="A236" s="11">
        <v>37469</v>
      </c>
      <c r="B236" s="27">
        <v>19.399999999999999</v>
      </c>
      <c r="C236" s="27">
        <v>0</v>
      </c>
      <c r="D236" s="29"/>
      <c r="E236" s="30"/>
    </row>
    <row r="237" spans="1:5" x14ac:dyDescent="0.2">
      <c r="A237" s="11">
        <v>37470</v>
      </c>
      <c r="B237" s="27">
        <v>18.8</v>
      </c>
      <c r="C237" s="27">
        <v>0</v>
      </c>
      <c r="D237" s="29"/>
      <c r="E237" s="30"/>
    </row>
    <row r="238" spans="1:5" x14ac:dyDescent="0.2">
      <c r="A238" s="11">
        <v>37471</v>
      </c>
      <c r="B238" s="27">
        <v>16.7</v>
      </c>
      <c r="C238" s="27">
        <v>0</v>
      </c>
      <c r="D238" s="29"/>
      <c r="E238" s="30"/>
    </row>
    <row r="239" spans="1:5" x14ac:dyDescent="0.2">
      <c r="A239" s="11">
        <v>37472</v>
      </c>
      <c r="B239" s="27">
        <v>16.100000000000001</v>
      </c>
      <c r="C239" s="27">
        <v>0.39999999999999858</v>
      </c>
      <c r="D239" s="29"/>
      <c r="E239" s="30"/>
    </row>
    <row r="240" spans="1:5" x14ac:dyDescent="0.2">
      <c r="A240" s="11">
        <v>37473</v>
      </c>
      <c r="B240" s="27">
        <v>15.9</v>
      </c>
      <c r="C240" s="27">
        <v>0.6</v>
      </c>
      <c r="D240" s="29"/>
      <c r="E240" s="30"/>
    </row>
    <row r="241" spans="1:5" x14ac:dyDescent="0.2">
      <c r="A241" s="11">
        <v>37474</v>
      </c>
      <c r="B241" s="27">
        <v>16</v>
      </c>
      <c r="C241" s="27">
        <v>0.5</v>
      </c>
      <c r="D241" s="29"/>
      <c r="E241" s="30"/>
    </row>
    <row r="242" spans="1:5" x14ac:dyDescent="0.2">
      <c r="A242" s="11">
        <v>37475</v>
      </c>
      <c r="B242" s="27">
        <v>17.100000000000001</v>
      </c>
      <c r="C242" s="27">
        <v>0</v>
      </c>
      <c r="D242" s="29"/>
      <c r="E242" s="30"/>
    </row>
    <row r="243" spans="1:5" x14ac:dyDescent="0.2">
      <c r="A243" s="11">
        <v>37476</v>
      </c>
      <c r="B243" s="27">
        <v>17.899999999999999</v>
      </c>
      <c r="C243" s="27">
        <v>0</v>
      </c>
      <c r="D243" s="29"/>
      <c r="E243" s="30"/>
    </row>
    <row r="244" spans="1:5" x14ac:dyDescent="0.2">
      <c r="A244" s="11">
        <v>37477</v>
      </c>
      <c r="B244" s="27">
        <v>18</v>
      </c>
      <c r="C244" s="27">
        <v>0</v>
      </c>
      <c r="D244" s="29"/>
      <c r="E244" s="30"/>
    </row>
    <row r="245" spans="1:5" x14ac:dyDescent="0.2">
      <c r="A245" s="11">
        <v>37478</v>
      </c>
      <c r="B245" s="27">
        <v>17.5</v>
      </c>
      <c r="C245" s="27">
        <v>0</v>
      </c>
      <c r="D245" s="29"/>
      <c r="E245" s="30"/>
    </row>
    <row r="246" spans="1:5" x14ac:dyDescent="0.2">
      <c r="A246" s="11">
        <v>37479</v>
      </c>
      <c r="B246" s="27">
        <v>17.899999999999999</v>
      </c>
      <c r="C246" s="27">
        <v>0</v>
      </c>
      <c r="D246" s="29"/>
      <c r="E246" s="30"/>
    </row>
    <row r="247" spans="1:5" x14ac:dyDescent="0.2">
      <c r="A247" s="11">
        <v>37480</v>
      </c>
      <c r="B247" s="27">
        <v>18</v>
      </c>
      <c r="C247" s="27">
        <v>0</v>
      </c>
      <c r="D247" s="29"/>
      <c r="E247" s="30"/>
    </row>
    <row r="248" spans="1:5" x14ac:dyDescent="0.2">
      <c r="A248" s="11">
        <v>37481</v>
      </c>
      <c r="B248" s="27">
        <v>18.7</v>
      </c>
      <c r="C248" s="27">
        <v>0</v>
      </c>
      <c r="D248" s="29"/>
      <c r="E248" s="30"/>
    </row>
    <row r="249" spans="1:5" x14ac:dyDescent="0.2">
      <c r="A249" s="11">
        <v>37482</v>
      </c>
      <c r="B249" s="27">
        <v>20.3</v>
      </c>
      <c r="C249" s="27">
        <v>0</v>
      </c>
      <c r="D249" s="29"/>
      <c r="E249" s="30"/>
    </row>
    <row r="250" spans="1:5" x14ac:dyDescent="0.2">
      <c r="A250" s="11">
        <v>37483</v>
      </c>
      <c r="B250" s="27">
        <v>21.8</v>
      </c>
      <c r="C250" s="27">
        <v>0</v>
      </c>
      <c r="D250" s="29"/>
      <c r="E250" s="30"/>
    </row>
    <row r="251" spans="1:5" x14ac:dyDescent="0.2">
      <c r="A251" s="11">
        <v>37484</v>
      </c>
      <c r="B251" s="27">
        <v>22.9</v>
      </c>
      <c r="C251" s="27">
        <v>0</v>
      </c>
      <c r="D251" s="29"/>
      <c r="E251" s="30"/>
    </row>
    <row r="252" spans="1:5" x14ac:dyDescent="0.2">
      <c r="A252" s="11">
        <v>37485</v>
      </c>
      <c r="B252" s="27">
        <v>23.7</v>
      </c>
      <c r="C252" s="27">
        <v>0</v>
      </c>
      <c r="D252" s="29"/>
      <c r="E252" s="30"/>
    </row>
    <row r="253" spans="1:5" x14ac:dyDescent="0.2">
      <c r="A253" s="11">
        <v>37486</v>
      </c>
      <c r="B253" s="27">
        <v>24.1</v>
      </c>
      <c r="C253" s="27">
        <v>0</v>
      </c>
      <c r="D253" s="29"/>
      <c r="E253" s="30"/>
    </row>
    <row r="254" spans="1:5" x14ac:dyDescent="0.2">
      <c r="A254" s="11">
        <v>37487</v>
      </c>
      <c r="B254" s="27">
        <v>23.4</v>
      </c>
      <c r="C254" s="27">
        <v>0</v>
      </c>
      <c r="D254" s="29"/>
      <c r="E254" s="30"/>
    </row>
    <row r="255" spans="1:5" x14ac:dyDescent="0.2">
      <c r="A255" s="11">
        <v>37488</v>
      </c>
      <c r="B255" s="27">
        <v>20.5</v>
      </c>
      <c r="C255" s="27">
        <v>0</v>
      </c>
      <c r="D255" s="29"/>
      <c r="E255" s="30"/>
    </row>
    <row r="256" spans="1:5" x14ac:dyDescent="0.2">
      <c r="A256" s="11">
        <v>37489</v>
      </c>
      <c r="B256" s="27">
        <v>17.8</v>
      </c>
      <c r="C256" s="27">
        <v>0</v>
      </c>
      <c r="D256" s="29"/>
      <c r="E256" s="30"/>
    </row>
    <row r="257" spans="1:5" x14ac:dyDescent="0.2">
      <c r="A257" s="11">
        <v>37490</v>
      </c>
      <c r="B257" s="27">
        <v>16.399999999999999</v>
      </c>
      <c r="C257" s="27">
        <v>0.10000000000000142</v>
      </c>
      <c r="D257" s="29"/>
      <c r="E257" s="30"/>
    </row>
    <row r="258" spans="1:5" x14ac:dyDescent="0.2">
      <c r="A258" s="11">
        <v>37491</v>
      </c>
      <c r="B258" s="27">
        <v>16.600000000000001</v>
      </c>
      <c r="C258" s="27">
        <v>0</v>
      </c>
      <c r="D258" s="29"/>
      <c r="E258" s="30"/>
    </row>
    <row r="259" spans="1:5" x14ac:dyDescent="0.2">
      <c r="A259" s="11">
        <v>37492</v>
      </c>
      <c r="B259" s="27">
        <v>16.3</v>
      </c>
      <c r="C259" s="27">
        <v>0.19999999999999929</v>
      </c>
      <c r="D259" s="29"/>
      <c r="E259" s="30"/>
    </row>
    <row r="260" spans="1:5" x14ac:dyDescent="0.2">
      <c r="A260" s="11">
        <v>37493</v>
      </c>
      <c r="B260" s="27">
        <v>16.5</v>
      </c>
      <c r="C260" s="27">
        <v>0</v>
      </c>
      <c r="D260" s="29"/>
      <c r="E260" s="30"/>
    </row>
    <row r="261" spans="1:5" x14ac:dyDescent="0.2">
      <c r="A261" s="11">
        <v>37494</v>
      </c>
      <c r="B261" s="27">
        <v>17.600000000000001</v>
      </c>
      <c r="C261" s="27">
        <v>0</v>
      </c>
      <c r="D261" s="29"/>
      <c r="E261" s="30"/>
    </row>
    <row r="262" spans="1:5" x14ac:dyDescent="0.2">
      <c r="A262" s="11">
        <v>37495</v>
      </c>
      <c r="B262" s="27">
        <v>18.399999999999999</v>
      </c>
      <c r="C262" s="27">
        <v>0</v>
      </c>
      <c r="D262" s="29"/>
      <c r="E262" s="30"/>
    </row>
    <row r="263" spans="1:5" x14ac:dyDescent="0.2">
      <c r="A263" s="11">
        <v>37496</v>
      </c>
      <c r="B263" s="27">
        <v>19.100000000000001</v>
      </c>
      <c r="C263" s="27">
        <v>0</v>
      </c>
      <c r="D263" s="29"/>
      <c r="E263" s="30"/>
    </row>
    <row r="264" spans="1:5" x14ac:dyDescent="0.2">
      <c r="A264" s="11">
        <v>37497</v>
      </c>
      <c r="B264" s="27">
        <v>19</v>
      </c>
      <c r="C264" s="27">
        <v>0</v>
      </c>
      <c r="D264" s="29"/>
      <c r="E264" s="30"/>
    </row>
    <row r="265" spans="1:5" x14ac:dyDescent="0.2">
      <c r="A265" s="11">
        <v>37498</v>
      </c>
      <c r="B265" s="27">
        <v>18.100000000000001</v>
      </c>
      <c r="C265" s="27">
        <v>0</v>
      </c>
      <c r="D265" s="29"/>
      <c r="E265" s="30"/>
    </row>
    <row r="266" spans="1:5" x14ac:dyDescent="0.2">
      <c r="A266" s="31">
        <v>37499</v>
      </c>
      <c r="B266" s="32">
        <v>17.100000000000001</v>
      </c>
      <c r="C266" s="32">
        <v>0</v>
      </c>
      <c r="D266" s="33">
        <f>SUM(C236:C266)</f>
        <v>1.7999999999999994</v>
      </c>
      <c r="E266" s="34">
        <f>ROUND(D266,0)</f>
        <v>2</v>
      </c>
    </row>
    <row r="267" spans="1:5" x14ac:dyDescent="0.2">
      <c r="A267" s="11">
        <v>37500</v>
      </c>
      <c r="B267" s="27">
        <v>15.9</v>
      </c>
      <c r="C267" s="27">
        <v>0.6</v>
      </c>
      <c r="D267" s="29"/>
      <c r="E267" s="30"/>
    </row>
    <row r="268" spans="1:5" x14ac:dyDescent="0.2">
      <c r="A268" s="11">
        <v>37501</v>
      </c>
      <c r="B268" s="27">
        <v>16.3</v>
      </c>
      <c r="C268" s="27">
        <v>0.19999999999999929</v>
      </c>
      <c r="D268" s="29"/>
      <c r="E268" s="30"/>
    </row>
    <row r="269" spans="1:5" x14ac:dyDescent="0.2">
      <c r="A269" s="11">
        <v>37502</v>
      </c>
      <c r="B269" s="27">
        <v>17</v>
      </c>
      <c r="C269" s="27">
        <v>0</v>
      </c>
      <c r="D269" s="29"/>
      <c r="E269" s="30"/>
    </row>
    <row r="270" spans="1:5" x14ac:dyDescent="0.2">
      <c r="A270" s="11">
        <v>37503</v>
      </c>
      <c r="B270" s="27">
        <v>16.600000000000001</v>
      </c>
      <c r="C270" s="27">
        <v>0</v>
      </c>
      <c r="D270" s="29"/>
      <c r="E270" s="30"/>
    </row>
    <row r="271" spans="1:5" x14ac:dyDescent="0.2">
      <c r="A271" s="11">
        <v>37504</v>
      </c>
      <c r="B271" s="27">
        <v>16.8</v>
      </c>
      <c r="C271" s="27">
        <v>0</v>
      </c>
      <c r="D271" s="29"/>
      <c r="E271" s="30"/>
    </row>
    <row r="272" spans="1:5" x14ac:dyDescent="0.2">
      <c r="A272" s="11">
        <v>37505</v>
      </c>
      <c r="B272" s="27">
        <v>16.600000000000001</v>
      </c>
      <c r="C272" s="27">
        <v>0</v>
      </c>
      <c r="D272" s="29"/>
      <c r="E272" s="30"/>
    </row>
    <row r="273" spans="1:5" x14ac:dyDescent="0.2">
      <c r="A273" s="11">
        <v>37506</v>
      </c>
      <c r="B273" s="27">
        <v>17.3</v>
      </c>
      <c r="C273" s="27">
        <v>0</v>
      </c>
      <c r="D273" s="29"/>
      <c r="E273" s="30"/>
    </row>
    <row r="274" spans="1:5" x14ac:dyDescent="0.2">
      <c r="A274" s="11">
        <v>37507</v>
      </c>
      <c r="B274" s="27">
        <v>18</v>
      </c>
      <c r="C274" s="27">
        <v>0</v>
      </c>
      <c r="D274" s="29"/>
      <c r="E274" s="30"/>
    </row>
    <row r="275" spans="1:5" x14ac:dyDescent="0.2">
      <c r="A275" s="11">
        <v>37508</v>
      </c>
      <c r="B275" s="27">
        <v>17.600000000000001</v>
      </c>
      <c r="C275" s="27">
        <v>0</v>
      </c>
      <c r="D275" s="29"/>
      <c r="E275" s="30"/>
    </row>
    <row r="276" spans="1:5" x14ac:dyDescent="0.2">
      <c r="A276" s="11">
        <v>37509</v>
      </c>
      <c r="B276" s="27">
        <v>16</v>
      </c>
      <c r="C276" s="27">
        <v>0.5</v>
      </c>
      <c r="D276" s="29"/>
      <c r="E276" s="30"/>
    </row>
    <row r="277" spans="1:5" x14ac:dyDescent="0.2">
      <c r="A277" s="11">
        <v>37510</v>
      </c>
      <c r="B277" s="27">
        <v>14.9</v>
      </c>
      <c r="C277" s="27">
        <v>1.6</v>
      </c>
      <c r="D277" s="29"/>
      <c r="E277" s="30"/>
    </row>
    <row r="278" spans="1:5" x14ac:dyDescent="0.2">
      <c r="A278" s="11">
        <v>37511</v>
      </c>
      <c r="B278" s="27">
        <v>15.9</v>
      </c>
      <c r="C278" s="27">
        <v>0.6</v>
      </c>
      <c r="D278" s="29"/>
      <c r="E278" s="30"/>
    </row>
    <row r="279" spans="1:5" x14ac:dyDescent="0.2">
      <c r="A279" s="11">
        <v>37512</v>
      </c>
      <c r="B279" s="27">
        <v>16.3</v>
      </c>
      <c r="C279" s="27">
        <v>0.19999999999999929</v>
      </c>
      <c r="D279" s="29"/>
      <c r="E279" s="30"/>
    </row>
    <row r="280" spans="1:5" x14ac:dyDescent="0.2">
      <c r="A280" s="11">
        <v>37513</v>
      </c>
      <c r="B280" s="27">
        <v>16</v>
      </c>
      <c r="C280" s="27">
        <v>0.5</v>
      </c>
      <c r="D280" s="29"/>
      <c r="E280" s="30"/>
    </row>
    <row r="281" spans="1:5" x14ac:dyDescent="0.2">
      <c r="A281" s="11">
        <v>37514</v>
      </c>
      <c r="B281" s="27">
        <v>16</v>
      </c>
      <c r="C281" s="27">
        <v>0.5</v>
      </c>
      <c r="D281" s="29"/>
      <c r="E281" s="30"/>
    </row>
    <row r="282" spans="1:5" x14ac:dyDescent="0.2">
      <c r="A282" s="11">
        <v>37515</v>
      </c>
      <c r="B282" s="27">
        <v>14.9</v>
      </c>
      <c r="C282" s="27">
        <v>1.6</v>
      </c>
      <c r="D282" s="29"/>
      <c r="E282" s="30"/>
    </row>
    <row r="283" spans="1:5" x14ac:dyDescent="0.2">
      <c r="A283" s="11">
        <v>37516</v>
      </c>
      <c r="B283" s="27">
        <v>14.5</v>
      </c>
      <c r="C283" s="27">
        <v>2</v>
      </c>
      <c r="D283" s="29"/>
      <c r="E283" s="30"/>
    </row>
    <row r="284" spans="1:5" x14ac:dyDescent="0.2">
      <c r="A284" s="11">
        <v>37517</v>
      </c>
      <c r="B284" s="27">
        <v>14.1</v>
      </c>
      <c r="C284" s="27">
        <v>2.4</v>
      </c>
      <c r="D284" s="29"/>
      <c r="E284" s="30"/>
    </row>
    <row r="285" spans="1:5" x14ac:dyDescent="0.2">
      <c r="A285" s="11">
        <v>37518</v>
      </c>
      <c r="B285" s="27">
        <v>14.6</v>
      </c>
      <c r="C285" s="27">
        <v>1.9</v>
      </c>
      <c r="D285" s="29"/>
      <c r="E285" s="30"/>
    </row>
    <row r="286" spans="1:5" x14ac:dyDescent="0.2">
      <c r="A286" s="11">
        <v>37519</v>
      </c>
      <c r="B286" s="27">
        <v>15</v>
      </c>
      <c r="C286" s="27">
        <v>1.5</v>
      </c>
      <c r="D286" s="29"/>
      <c r="E286" s="30"/>
    </row>
    <row r="287" spans="1:5" x14ac:dyDescent="0.2">
      <c r="A287" s="11">
        <v>37520</v>
      </c>
      <c r="B287" s="27">
        <v>14.1</v>
      </c>
      <c r="C287" s="27">
        <v>2.4</v>
      </c>
      <c r="D287" s="29"/>
      <c r="E287" s="30"/>
    </row>
    <row r="288" spans="1:5" x14ac:dyDescent="0.2">
      <c r="A288" s="11">
        <v>37521</v>
      </c>
      <c r="B288" s="27">
        <v>13</v>
      </c>
      <c r="C288" s="27">
        <v>3.5</v>
      </c>
      <c r="D288" s="29"/>
      <c r="E288" s="30"/>
    </row>
    <row r="289" spans="1:5" x14ac:dyDescent="0.2">
      <c r="A289" s="11">
        <v>37522</v>
      </c>
      <c r="B289" s="27">
        <v>12.6</v>
      </c>
      <c r="C289" s="27">
        <v>3.9</v>
      </c>
      <c r="D289" s="29"/>
      <c r="E289" s="30"/>
    </row>
    <row r="290" spans="1:5" x14ac:dyDescent="0.2">
      <c r="A290" s="11">
        <v>37523</v>
      </c>
      <c r="B290" s="27">
        <v>11.4</v>
      </c>
      <c r="C290" s="27">
        <v>5.0999999999999996</v>
      </c>
      <c r="D290" s="29"/>
      <c r="E290" s="30"/>
    </row>
    <row r="291" spans="1:5" x14ac:dyDescent="0.2">
      <c r="A291" s="11">
        <v>37524</v>
      </c>
      <c r="B291" s="27">
        <v>11.1</v>
      </c>
      <c r="C291" s="27">
        <v>5.4</v>
      </c>
      <c r="D291" s="29"/>
      <c r="E291" s="30"/>
    </row>
    <row r="292" spans="1:5" x14ac:dyDescent="0.2">
      <c r="A292" s="11">
        <v>37525</v>
      </c>
      <c r="B292" s="27">
        <v>11.6</v>
      </c>
      <c r="C292" s="27">
        <v>4.9000000000000004</v>
      </c>
      <c r="D292" s="29"/>
      <c r="E292" s="30"/>
    </row>
    <row r="293" spans="1:5" x14ac:dyDescent="0.2">
      <c r="A293" s="11">
        <v>37526</v>
      </c>
      <c r="B293" s="27">
        <v>12.2</v>
      </c>
      <c r="C293" s="27">
        <v>4.3</v>
      </c>
      <c r="D293" s="29"/>
      <c r="E293" s="30"/>
    </row>
    <row r="294" spans="1:5" x14ac:dyDescent="0.2">
      <c r="A294" s="11">
        <v>37527</v>
      </c>
      <c r="B294" s="27">
        <v>12.1</v>
      </c>
      <c r="C294" s="27">
        <v>4.4000000000000004</v>
      </c>
      <c r="D294" s="29"/>
      <c r="E294" s="30"/>
    </row>
    <row r="295" spans="1:5" x14ac:dyDescent="0.2">
      <c r="A295" s="11">
        <v>37528</v>
      </c>
      <c r="B295" s="27">
        <v>12.5</v>
      </c>
      <c r="C295" s="27">
        <v>4</v>
      </c>
      <c r="D295" s="29"/>
      <c r="E295" s="30"/>
    </row>
    <row r="296" spans="1:5" x14ac:dyDescent="0.2">
      <c r="A296" s="31">
        <v>37529</v>
      </c>
      <c r="B296" s="32">
        <v>12.7</v>
      </c>
      <c r="C296" s="32">
        <v>3.8</v>
      </c>
      <c r="D296" s="33">
        <f>SUM(C267:C296)</f>
        <v>55.79999999999999</v>
      </c>
      <c r="E296" s="34">
        <f>ROUND(D296,0)</f>
        <v>56</v>
      </c>
    </row>
    <row r="297" spans="1:5" x14ac:dyDescent="0.2">
      <c r="A297" s="11">
        <v>37530</v>
      </c>
      <c r="B297" s="27">
        <v>13.6</v>
      </c>
      <c r="C297" s="27">
        <v>2.9</v>
      </c>
      <c r="D297" s="29"/>
      <c r="E297" s="30"/>
    </row>
    <row r="298" spans="1:5" x14ac:dyDescent="0.2">
      <c r="A298" s="11">
        <v>37531</v>
      </c>
      <c r="B298" s="27">
        <v>15</v>
      </c>
      <c r="C298" s="27">
        <v>1.5</v>
      </c>
      <c r="D298" s="29"/>
      <c r="E298" s="30"/>
    </row>
    <row r="299" spans="1:5" x14ac:dyDescent="0.2">
      <c r="A299" s="11">
        <v>37532</v>
      </c>
      <c r="B299" s="27">
        <v>15.1</v>
      </c>
      <c r="C299" s="27">
        <v>1.4</v>
      </c>
      <c r="D299" s="29"/>
      <c r="E299" s="30"/>
    </row>
    <row r="300" spans="1:5" x14ac:dyDescent="0.2">
      <c r="A300" s="11">
        <v>37533</v>
      </c>
      <c r="B300" s="27">
        <v>13.6</v>
      </c>
      <c r="C300" s="27">
        <v>2.9</v>
      </c>
      <c r="D300" s="29"/>
      <c r="E300" s="30"/>
    </row>
    <row r="301" spans="1:5" x14ac:dyDescent="0.2">
      <c r="A301" s="11">
        <v>37534</v>
      </c>
      <c r="B301" s="27">
        <v>12.4</v>
      </c>
      <c r="C301" s="27">
        <v>4.0999999999999996</v>
      </c>
      <c r="D301" s="29"/>
      <c r="E301" s="30"/>
    </row>
    <row r="302" spans="1:5" x14ac:dyDescent="0.2">
      <c r="A302" s="11">
        <v>37535</v>
      </c>
      <c r="B302" s="27">
        <v>11.9</v>
      </c>
      <c r="C302" s="27">
        <v>4.5999999999999996</v>
      </c>
      <c r="D302" s="29"/>
      <c r="E302" s="30"/>
    </row>
    <row r="303" spans="1:5" x14ac:dyDescent="0.2">
      <c r="A303" s="11">
        <v>37536</v>
      </c>
      <c r="B303" s="27">
        <v>10.1</v>
      </c>
      <c r="C303" s="27">
        <v>6.4</v>
      </c>
      <c r="D303" s="29"/>
      <c r="E303" s="30"/>
    </row>
    <row r="304" spans="1:5" x14ac:dyDescent="0.2">
      <c r="A304" s="11">
        <v>37537</v>
      </c>
      <c r="B304" s="27">
        <v>9</v>
      </c>
      <c r="C304" s="27">
        <v>7.5</v>
      </c>
      <c r="D304" s="29"/>
      <c r="E304" s="30"/>
    </row>
    <row r="305" spans="1:5" x14ac:dyDescent="0.2">
      <c r="A305" s="11">
        <v>37538</v>
      </c>
      <c r="B305" s="27">
        <v>8.6</v>
      </c>
      <c r="C305" s="27">
        <v>7.9</v>
      </c>
      <c r="D305" s="29"/>
      <c r="E305" s="30"/>
    </row>
    <row r="306" spans="1:5" x14ac:dyDescent="0.2">
      <c r="A306" s="11">
        <v>37539</v>
      </c>
      <c r="B306" s="27">
        <v>9.1999999999999993</v>
      </c>
      <c r="C306" s="27">
        <v>7.3</v>
      </c>
      <c r="D306" s="29"/>
      <c r="E306" s="30"/>
    </row>
    <row r="307" spans="1:5" x14ac:dyDescent="0.2">
      <c r="A307" s="11">
        <v>37540</v>
      </c>
      <c r="B307" s="27">
        <v>8.1999999999999993</v>
      </c>
      <c r="C307" s="27">
        <v>8.3000000000000007</v>
      </c>
      <c r="D307" s="29"/>
      <c r="E307" s="30"/>
    </row>
    <row r="308" spans="1:5" x14ac:dyDescent="0.2">
      <c r="A308" s="11">
        <v>37541</v>
      </c>
      <c r="B308" s="27">
        <v>8.4</v>
      </c>
      <c r="C308" s="27">
        <v>8.1</v>
      </c>
      <c r="D308" s="29"/>
      <c r="E308" s="30"/>
    </row>
    <row r="309" spans="1:5" x14ac:dyDescent="0.2">
      <c r="A309" s="11">
        <v>37542</v>
      </c>
      <c r="B309" s="27">
        <v>9.4</v>
      </c>
      <c r="C309" s="27">
        <v>7.1</v>
      </c>
      <c r="D309" s="29"/>
      <c r="E309" s="30"/>
    </row>
    <row r="310" spans="1:5" x14ac:dyDescent="0.2">
      <c r="A310" s="11">
        <v>37543</v>
      </c>
      <c r="B310" s="27">
        <v>10.6</v>
      </c>
      <c r="C310" s="27">
        <v>5.9</v>
      </c>
      <c r="D310" s="29"/>
      <c r="E310" s="30"/>
    </row>
    <row r="311" spans="1:5" x14ac:dyDescent="0.2">
      <c r="A311" s="11">
        <v>37544</v>
      </c>
      <c r="B311" s="27">
        <v>11.7</v>
      </c>
      <c r="C311" s="27">
        <v>4.8</v>
      </c>
      <c r="D311" s="29"/>
      <c r="E311" s="30"/>
    </row>
    <row r="312" spans="1:5" x14ac:dyDescent="0.2">
      <c r="A312" s="11">
        <v>37545</v>
      </c>
      <c r="B312" s="27">
        <v>11.6</v>
      </c>
      <c r="C312" s="27">
        <v>4.9000000000000004</v>
      </c>
      <c r="D312" s="29"/>
      <c r="E312" s="30"/>
    </row>
    <row r="313" spans="1:5" x14ac:dyDescent="0.2">
      <c r="A313" s="11">
        <v>37546</v>
      </c>
      <c r="B313" s="27">
        <v>9.9</v>
      </c>
      <c r="C313" s="27">
        <v>6.6</v>
      </c>
      <c r="D313" s="29"/>
      <c r="E313" s="30"/>
    </row>
    <row r="314" spans="1:5" x14ac:dyDescent="0.2">
      <c r="A314" s="11">
        <v>37547</v>
      </c>
      <c r="B314" s="27">
        <v>7.9</v>
      </c>
      <c r="C314" s="27">
        <v>8.6</v>
      </c>
      <c r="D314" s="29"/>
      <c r="E314" s="30"/>
    </row>
    <row r="315" spans="1:5" x14ac:dyDescent="0.2">
      <c r="A315" s="11">
        <v>37548</v>
      </c>
      <c r="B315" s="27">
        <v>6.6</v>
      </c>
      <c r="C315" s="27">
        <v>9.9</v>
      </c>
      <c r="D315" s="29"/>
      <c r="E315" s="30"/>
    </row>
    <row r="316" spans="1:5" x14ac:dyDescent="0.2">
      <c r="A316" s="11">
        <v>37549</v>
      </c>
      <c r="B316" s="27">
        <v>6.3</v>
      </c>
      <c r="C316" s="27">
        <v>10.199999999999999</v>
      </c>
      <c r="D316" s="29"/>
      <c r="E316" s="30"/>
    </row>
    <row r="317" spans="1:5" x14ac:dyDescent="0.2">
      <c r="A317" s="11">
        <v>37550</v>
      </c>
      <c r="B317" s="27">
        <v>9.8000000000000007</v>
      </c>
      <c r="C317" s="27">
        <v>6.7</v>
      </c>
      <c r="D317" s="29"/>
      <c r="E317" s="30"/>
    </row>
    <row r="318" spans="1:5" x14ac:dyDescent="0.2">
      <c r="A318" s="11">
        <v>37551</v>
      </c>
      <c r="B318" s="27">
        <v>12.6</v>
      </c>
      <c r="C318" s="27">
        <v>3.9</v>
      </c>
      <c r="D318" s="29"/>
      <c r="E318" s="30"/>
    </row>
    <row r="319" spans="1:5" x14ac:dyDescent="0.2">
      <c r="A319" s="11">
        <v>37552</v>
      </c>
      <c r="B319" s="27">
        <v>11.2</v>
      </c>
      <c r="C319" s="27">
        <v>5.3</v>
      </c>
      <c r="D319" s="29"/>
      <c r="E319" s="30"/>
    </row>
    <row r="320" spans="1:5" x14ac:dyDescent="0.2">
      <c r="A320" s="11">
        <v>37553</v>
      </c>
      <c r="B320" s="27">
        <v>9.5</v>
      </c>
      <c r="C320" s="27">
        <v>7</v>
      </c>
      <c r="D320" s="29"/>
      <c r="E320" s="30"/>
    </row>
    <row r="321" spans="1:5" x14ac:dyDescent="0.2">
      <c r="A321" s="11">
        <v>37554</v>
      </c>
      <c r="B321" s="27">
        <v>10.7</v>
      </c>
      <c r="C321" s="27">
        <v>5.8</v>
      </c>
      <c r="D321" s="29"/>
      <c r="E321" s="30"/>
    </row>
    <row r="322" spans="1:5" x14ac:dyDescent="0.2">
      <c r="A322" s="11">
        <v>37555</v>
      </c>
      <c r="B322" s="27">
        <v>11.4</v>
      </c>
      <c r="C322" s="27">
        <v>5.0999999999999996</v>
      </c>
      <c r="D322" s="29"/>
      <c r="E322" s="30"/>
    </row>
    <row r="323" spans="1:5" x14ac:dyDescent="0.2">
      <c r="A323" s="11">
        <v>37556</v>
      </c>
      <c r="B323" s="27">
        <v>12</v>
      </c>
      <c r="C323" s="27">
        <v>4.5</v>
      </c>
      <c r="D323" s="29"/>
      <c r="E323" s="30"/>
    </row>
    <row r="324" spans="1:5" x14ac:dyDescent="0.2">
      <c r="A324" s="11">
        <v>37557</v>
      </c>
      <c r="B324" s="27">
        <v>9.6999999999999993</v>
      </c>
      <c r="C324" s="27">
        <v>6.8</v>
      </c>
      <c r="D324" s="29"/>
      <c r="E324" s="30"/>
    </row>
    <row r="325" spans="1:5" x14ac:dyDescent="0.2">
      <c r="A325" s="11">
        <v>37558</v>
      </c>
      <c r="B325" s="27">
        <v>9.3000000000000007</v>
      </c>
      <c r="C325" s="27">
        <v>7.2</v>
      </c>
      <c r="D325" s="29"/>
      <c r="E325" s="30"/>
    </row>
    <row r="326" spans="1:5" x14ac:dyDescent="0.2">
      <c r="A326" s="11">
        <v>37559</v>
      </c>
      <c r="B326" s="27">
        <v>10.4</v>
      </c>
      <c r="C326" s="27">
        <v>6.1</v>
      </c>
      <c r="D326" s="29"/>
      <c r="E326" s="30"/>
    </row>
    <row r="327" spans="1:5" x14ac:dyDescent="0.2">
      <c r="A327" s="31">
        <v>37560</v>
      </c>
      <c r="B327" s="32">
        <v>10.3</v>
      </c>
      <c r="C327" s="32">
        <v>6.2</v>
      </c>
      <c r="D327" s="33">
        <f>SUM(C297:C327)</f>
        <v>185.5</v>
      </c>
      <c r="E327" s="34">
        <f>ROUND(D327,0)</f>
        <v>186</v>
      </c>
    </row>
    <row r="328" spans="1:5" x14ac:dyDescent="0.2">
      <c r="A328" s="11">
        <v>37561</v>
      </c>
      <c r="B328" s="27">
        <v>11.2</v>
      </c>
      <c r="C328" s="27">
        <v>5.3</v>
      </c>
      <c r="D328" s="29"/>
      <c r="E328" s="30"/>
    </row>
    <row r="329" spans="1:5" x14ac:dyDescent="0.2">
      <c r="A329" s="11">
        <v>37562</v>
      </c>
      <c r="B329" s="27">
        <v>12.6</v>
      </c>
      <c r="C329" s="27">
        <v>3.9</v>
      </c>
      <c r="D329" s="29"/>
      <c r="E329" s="30"/>
    </row>
    <row r="330" spans="1:5" x14ac:dyDescent="0.2">
      <c r="A330" s="11">
        <v>37563</v>
      </c>
      <c r="B330" s="27">
        <v>12.3</v>
      </c>
      <c r="C330" s="27">
        <v>4.2</v>
      </c>
      <c r="D330" s="29"/>
      <c r="E330" s="30"/>
    </row>
    <row r="331" spans="1:5" x14ac:dyDescent="0.2">
      <c r="A331" s="11">
        <v>37564</v>
      </c>
      <c r="B331" s="27">
        <v>10.199999999999999</v>
      </c>
      <c r="C331" s="27">
        <v>6.3</v>
      </c>
      <c r="D331" s="29"/>
      <c r="E331" s="30"/>
    </row>
    <row r="332" spans="1:5" x14ac:dyDescent="0.2">
      <c r="A332" s="11">
        <v>37565</v>
      </c>
      <c r="B332" s="27">
        <v>8.8000000000000007</v>
      </c>
      <c r="C332" s="27">
        <v>7.7</v>
      </c>
      <c r="D332" s="29"/>
      <c r="E332" s="30"/>
    </row>
    <row r="333" spans="1:5" x14ac:dyDescent="0.2">
      <c r="A333" s="11">
        <v>37566</v>
      </c>
      <c r="B333" s="27">
        <v>8.6999999999999993</v>
      </c>
      <c r="C333" s="27">
        <v>7.8</v>
      </c>
      <c r="D333" s="29"/>
      <c r="E333" s="30"/>
    </row>
    <row r="334" spans="1:5" x14ac:dyDescent="0.2">
      <c r="A334" s="11">
        <v>37567</v>
      </c>
      <c r="B334" s="27">
        <v>7.8</v>
      </c>
      <c r="C334" s="27">
        <v>8.6999999999999993</v>
      </c>
      <c r="D334" s="29"/>
      <c r="E334" s="30"/>
    </row>
    <row r="335" spans="1:5" x14ac:dyDescent="0.2">
      <c r="A335" s="11">
        <v>37568</v>
      </c>
      <c r="B335" s="27">
        <v>6.6</v>
      </c>
      <c r="C335" s="27">
        <v>9.9</v>
      </c>
      <c r="D335" s="29"/>
      <c r="E335" s="30"/>
    </row>
    <row r="336" spans="1:5" x14ac:dyDescent="0.2">
      <c r="A336" s="11">
        <v>37569</v>
      </c>
      <c r="B336" s="27">
        <v>7.4</v>
      </c>
      <c r="C336" s="27">
        <v>9.1</v>
      </c>
      <c r="D336" s="29"/>
      <c r="E336" s="30"/>
    </row>
    <row r="337" spans="1:5" x14ac:dyDescent="0.2">
      <c r="A337" s="11">
        <v>37570</v>
      </c>
      <c r="B337" s="27">
        <v>7.7</v>
      </c>
      <c r="C337" s="27">
        <v>8.8000000000000007</v>
      </c>
      <c r="D337" s="29"/>
      <c r="E337" s="30"/>
    </row>
    <row r="338" spans="1:5" x14ac:dyDescent="0.2">
      <c r="A338" s="11">
        <v>37571</v>
      </c>
      <c r="B338" s="27">
        <v>9.1999999999999993</v>
      </c>
      <c r="C338" s="27">
        <v>7.3</v>
      </c>
      <c r="D338" s="29"/>
      <c r="E338" s="30"/>
    </row>
    <row r="339" spans="1:5" x14ac:dyDescent="0.2">
      <c r="A339" s="11">
        <v>37572</v>
      </c>
      <c r="B339" s="27">
        <v>9.6999999999999993</v>
      </c>
      <c r="C339" s="27">
        <v>6.8</v>
      </c>
      <c r="D339" s="29"/>
      <c r="E339" s="30"/>
    </row>
    <row r="340" spans="1:5" x14ac:dyDescent="0.2">
      <c r="A340" s="11">
        <v>37573</v>
      </c>
      <c r="B340" s="27">
        <v>10</v>
      </c>
      <c r="C340" s="27">
        <v>6.5</v>
      </c>
      <c r="D340" s="29"/>
      <c r="E340" s="30"/>
    </row>
    <row r="341" spans="1:5" x14ac:dyDescent="0.2">
      <c r="A341" s="11">
        <v>37574</v>
      </c>
      <c r="B341" s="27">
        <v>10.6</v>
      </c>
      <c r="C341" s="27">
        <v>5.9</v>
      </c>
      <c r="D341" s="29"/>
      <c r="E341" s="30"/>
    </row>
    <row r="342" spans="1:5" x14ac:dyDescent="0.2">
      <c r="A342" s="11">
        <v>37575</v>
      </c>
      <c r="B342" s="27">
        <v>9.1999999999999993</v>
      </c>
      <c r="C342" s="27">
        <v>7.3</v>
      </c>
      <c r="D342" s="29"/>
      <c r="E342" s="30"/>
    </row>
    <row r="343" spans="1:5" x14ac:dyDescent="0.2">
      <c r="A343" s="11">
        <v>37576</v>
      </c>
      <c r="B343" s="27">
        <v>7.9</v>
      </c>
      <c r="C343" s="27">
        <v>8.6</v>
      </c>
      <c r="D343" s="29"/>
      <c r="E343" s="30"/>
    </row>
    <row r="344" spans="1:5" x14ac:dyDescent="0.2">
      <c r="A344" s="11">
        <v>37577</v>
      </c>
      <c r="B344" s="27">
        <v>8</v>
      </c>
      <c r="C344" s="27">
        <v>8.5</v>
      </c>
      <c r="D344" s="29"/>
      <c r="E344" s="30"/>
    </row>
    <row r="345" spans="1:5" x14ac:dyDescent="0.2">
      <c r="A345" s="11">
        <v>37578</v>
      </c>
      <c r="B345" s="27">
        <v>7.5</v>
      </c>
      <c r="C345" s="27">
        <v>9</v>
      </c>
      <c r="D345" s="29"/>
      <c r="E345" s="30"/>
    </row>
    <row r="346" spans="1:5" x14ac:dyDescent="0.2">
      <c r="A346" s="11">
        <v>37579</v>
      </c>
      <c r="B346" s="27">
        <v>7.2</v>
      </c>
      <c r="C346" s="27">
        <v>9.3000000000000007</v>
      </c>
      <c r="D346" s="29"/>
      <c r="E346" s="30"/>
    </row>
    <row r="347" spans="1:5" x14ac:dyDescent="0.2">
      <c r="A347" s="11">
        <v>37580</v>
      </c>
      <c r="B347" s="27">
        <v>7.1</v>
      </c>
      <c r="C347" s="27">
        <v>9.4</v>
      </c>
      <c r="D347" s="29"/>
      <c r="E347" s="30"/>
    </row>
    <row r="348" spans="1:5" x14ac:dyDescent="0.2">
      <c r="A348" s="11">
        <v>37581</v>
      </c>
      <c r="B348" s="27">
        <v>9.6</v>
      </c>
      <c r="C348" s="27">
        <v>6.9</v>
      </c>
      <c r="D348" s="29"/>
      <c r="E348" s="30"/>
    </row>
    <row r="349" spans="1:5" x14ac:dyDescent="0.2">
      <c r="A349" s="11">
        <v>37582</v>
      </c>
      <c r="B349" s="27">
        <v>9.5</v>
      </c>
      <c r="C349" s="27">
        <v>7</v>
      </c>
      <c r="D349" s="29"/>
      <c r="E349" s="30"/>
    </row>
    <row r="350" spans="1:5" x14ac:dyDescent="0.2">
      <c r="A350" s="11">
        <v>37583</v>
      </c>
      <c r="B350" s="27">
        <v>8.8000000000000007</v>
      </c>
      <c r="C350" s="27">
        <v>7.7</v>
      </c>
      <c r="D350" s="29"/>
      <c r="E350" s="30"/>
    </row>
    <row r="351" spans="1:5" x14ac:dyDescent="0.2">
      <c r="A351" s="11">
        <v>37584</v>
      </c>
      <c r="B351" s="27">
        <v>8</v>
      </c>
      <c r="C351" s="27">
        <v>8.5</v>
      </c>
      <c r="D351" s="29"/>
      <c r="E351" s="30"/>
    </row>
    <row r="352" spans="1:5" x14ac:dyDescent="0.2">
      <c r="A352" s="11">
        <v>37585</v>
      </c>
      <c r="B352" s="27">
        <v>7.4</v>
      </c>
      <c r="C352" s="27">
        <v>9.1</v>
      </c>
      <c r="D352" s="29"/>
      <c r="E352" s="30"/>
    </row>
    <row r="353" spans="1:5" x14ac:dyDescent="0.2">
      <c r="A353" s="11">
        <v>37586</v>
      </c>
      <c r="B353" s="27">
        <v>7.1</v>
      </c>
      <c r="C353" s="27">
        <v>9.4</v>
      </c>
      <c r="D353" s="29"/>
      <c r="E353" s="30"/>
    </row>
    <row r="354" spans="1:5" x14ac:dyDescent="0.2">
      <c r="A354" s="11">
        <v>37587</v>
      </c>
      <c r="B354" s="27">
        <v>6.7</v>
      </c>
      <c r="C354" s="27">
        <v>9.8000000000000007</v>
      </c>
      <c r="D354" s="29"/>
      <c r="E354" s="30"/>
    </row>
    <row r="355" spans="1:5" x14ac:dyDescent="0.2">
      <c r="A355" s="11">
        <v>37588</v>
      </c>
      <c r="B355" s="27">
        <v>7.1</v>
      </c>
      <c r="C355" s="27">
        <v>9.4</v>
      </c>
      <c r="D355" s="29"/>
      <c r="E355" s="30"/>
    </row>
    <row r="356" spans="1:5" x14ac:dyDescent="0.2">
      <c r="A356" s="11">
        <v>37589</v>
      </c>
      <c r="B356" s="27">
        <v>7.8</v>
      </c>
      <c r="C356" s="27">
        <v>8.6999999999999993</v>
      </c>
      <c r="D356" s="29"/>
      <c r="E356" s="30"/>
    </row>
    <row r="357" spans="1:5" x14ac:dyDescent="0.2">
      <c r="A357" s="31">
        <v>37590</v>
      </c>
      <c r="B357" s="32">
        <v>7.6</v>
      </c>
      <c r="C357" s="32">
        <v>8.9</v>
      </c>
      <c r="D357" s="33">
        <f>SUM(C328:C357)</f>
        <v>235.7</v>
      </c>
      <c r="E357" s="34">
        <f>ROUND(D357,0)</f>
        <v>236</v>
      </c>
    </row>
    <row r="358" spans="1:5" x14ac:dyDescent="0.2">
      <c r="A358" s="11">
        <v>37591</v>
      </c>
      <c r="B358" s="27">
        <v>7.3</v>
      </c>
      <c r="C358" s="27">
        <v>9.1999999999999993</v>
      </c>
      <c r="D358" s="29"/>
      <c r="E358" s="30"/>
    </row>
    <row r="359" spans="1:5" x14ac:dyDescent="0.2">
      <c r="A359" s="11">
        <v>37592</v>
      </c>
      <c r="B359" s="27">
        <v>7</v>
      </c>
      <c r="C359" s="27">
        <v>9.5</v>
      </c>
      <c r="D359" s="29"/>
      <c r="E359" s="30"/>
    </row>
    <row r="360" spans="1:5" x14ac:dyDescent="0.2">
      <c r="A360" s="11">
        <v>37593</v>
      </c>
      <c r="B360" s="27">
        <v>5.2</v>
      </c>
      <c r="C360" s="27">
        <v>11.3</v>
      </c>
      <c r="D360" s="29"/>
      <c r="E360" s="30"/>
    </row>
    <row r="361" spans="1:5" x14ac:dyDescent="0.2">
      <c r="A361" s="11">
        <v>37594</v>
      </c>
      <c r="B361" s="27">
        <v>4.4000000000000004</v>
      </c>
      <c r="C361" s="27">
        <v>12.1</v>
      </c>
      <c r="D361" s="29"/>
      <c r="E361" s="30"/>
    </row>
    <row r="362" spans="1:5" x14ac:dyDescent="0.2">
      <c r="A362" s="11">
        <v>37595</v>
      </c>
      <c r="B362" s="27">
        <v>5</v>
      </c>
      <c r="C362" s="27">
        <v>11.5</v>
      </c>
      <c r="D362" s="29"/>
      <c r="E362" s="30"/>
    </row>
    <row r="363" spans="1:5" x14ac:dyDescent="0.2">
      <c r="A363" s="11">
        <v>37596</v>
      </c>
      <c r="B363" s="27">
        <v>3.3</v>
      </c>
      <c r="C363" s="27">
        <v>13.2</v>
      </c>
      <c r="D363" s="29"/>
      <c r="E363" s="30"/>
    </row>
    <row r="364" spans="1:5" x14ac:dyDescent="0.2">
      <c r="A364" s="11">
        <v>37597</v>
      </c>
      <c r="B364" s="27">
        <v>1.5</v>
      </c>
      <c r="C364" s="27">
        <v>15</v>
      </c>
      <c r="D364" s="29"/>
      <c r="E364" s="30"/>
    </row>
    <row r="365" spans="1:5" x14ac:dyDescent="0.2">
      <c r="A365" s="11">
        <v>37598</v>
      </c>
      <c r="B365" s="27">
        <v>0</v>
      </c>
      <c r="C365" s="27">
        <v>16.5</v>
      </c>
      <c r="D365" s="29"/>
      <c r="E365" s="30"/>
    </row>
    <row r="366" spans="1:5" x14ac:dyDescent="0.2">
      <c r="A366" s="11">
        <v>37599</v>
      </c>
      <c r="B366" s="27">
        <v>-2.2999999999999998</v>
      </c>
      <c r="C366" s="27">
        <v>18.8</v>
      </c>
      <c r="D366" s="29"/>
      <c r="E366" s="30"/>
    </row>
    <row r="367" spans="1:5" x14ac:dyDescent="0.2">
      <c r="A367" s="11">
        <v>37600</v>
      </c>
      <c r="B367" s="27">
        <v>-3.2</v>
      </c>
      <c r="C367" s="27">
        <v>19.7</v>
      </c>
      <c r="D367" s="29"/>
      <c r="E367" s="30"/>
    </row>
    <row r="368" spans="1:5" x14ac:dyDescent="0.2">
      <c r="A368" s="11">
        <v>37601</v>
      </c>
      <c r="B368" s="27">
        <v>-3.6</v>
      </c>
      <c r="C368" s="27">
        <v>20.100000000000001</v>
      </c>
      <c r="D368" s="29"/>
      <c r="E368" s="30"/>
    </row>
    <row r="369" spans="1:5" x14ac:dyDescent="0.2">
      <c r="A369" s="11">
        <v>37602</v>
      </c>
      <c r="B369" s="27">
        <v>-1.9</v>
      </c>
      <c r="C369" s="27">
        <v>18.399999999999999</v>
      </c>
      <c r="D369" s="29"/>
      <c r="E369" s="30"/>
    </row>
    <row r="370" spans="1:5" x14ac:dyDescent="0.2">
      <c r="A370" s="11">
        <v>37603</v>
      </c>
      <c r="B370" s="27">
        <v>0.9</v>
      </c>
      <c r="C370" s="27">
        <v>15.6</v>
      </c>
      <c r="D370" s="29"/>
      <c r="E370" s="30"/>
    </row>
    <row r="371" spans="1:5" x14ac:dyDescent="0.2">
      <c r="A371" s="11">
        <v>37604</v>
      </c>
      <c r="B371" s="27">
        <v>2.9</v>
      </c>
      <c r="C371" s="27">
        <v>13.6</v>
      </c>
      <c r="D371" s="29"/>
      <c r="E371" s="30"/>
    </row>
    <row r="372" spans="1:5" x14ac:dyDescent="0.2">
      <c r="A372" s="11">
        <v>37605</v>
      </c>
      <c r="B372" s="27">
        <v>5.2</v>
      </c>
      <c r="C372" s="27">
        <v>11.3</v>
      </c>
      <c r="D372" s="29"/>
      <c r="E372" s="30"/>
    </row>
    <row r="373" spans="1:5" x14ac:dyDescent="0.2">
      <c r="A373" s="11">
        <v>37606</v>
      </c>
      <c r="B373" s="27">
        <v>6</v>
      </c>
      <c r="C373" s="27">
        <v>10.5</v>
      </c>
      <c r="D373" s="29"/>
      <c r="E373" s="30"/>
    </row>
    <row r="374" spans="1:5" x14ac:dyDescent="0.2">
      <c r="A374" s="11">
        <v>37607</v>
      </c>
      <c r="B374" s="27">
        <v>4</v>
      </c>
      <c r="C374" s="27">
        <v>12.5</v>
      </c>
      <c r="D374" s="29"/>
      <c r="E374" s="30"/>
    </row>
    <row r="375" spans="1:5" x14ac:dyDescent="0.2">
      <c r="A375" s="11">
        <v>37608</v>
      </c>
      <c r="B375" s="27">
        <v>1.2</v>
      </c>
      <c r="C375" s="27">
        <v>15.3</v>
      </c>
      <c r="D375" s="29"/>
      <c r="E375" s="30"/>
    </row>
    <row r="376" spans="1:5" x14ac:dyDescent="0.2">
      <c r="A376" s="11">
        <v>37609</v>
      </c>
      <c r="B376" s="27">
        <v>0.4</v>
      </c>
      <c r="C376" s="27">
        <v>16.100000000000001</v>
      </c>
      <c r="D376" s="29"/>
      <c r="E376" s="30"/>
    </row>
    <row r="377" spans="1:5" x14ac:dyDescent="0.2">
      <c r="A377" s="11">
        <v>37610</v>
      </c>
      <c r="B377" s="27">
        <v>0.9</v>
      </c>
      <c r="C377" s="27">
        <v>15.6</v>
      </c>
      <c r="D377" s="29"/>
      <c r="E377" s="30"/>
    </row>
    <row r="378" spans="1:5" x14ac:dyDescent="0.2">
      <c r="A378" s="11">
        <v>37611</v>
      </c>
      <c r="B378" s="27">
        <v>4</v>
      </c>
      <c r="C378" s="27">
        <v>12.5</v>
      </c>
      <c r="D378" s="29"/>
      <c r="E378" s="30"/>
    </row>
    <row r="379" spans="1:5" x14ac:dyDescent="0.2">
      <c r="A379" s="11">
        <v>37612</v>
      </c>
      <c r="B379" s="27">
        <v>7.7</v>
      </c>
      <c r="C379" s="27">
        <v>8.8000000000000007</v>
      </c>
      <c r="D379" s="29"/>
      <c r="E379" s="30"/>
    </row>
    <row r="380" spans="1:5" x14ac:dyDescent="0.2">
      <c r="A380" s="11">
        <v>37613</v>
      </c>
      <c r="B380" s="27">
        <v>9</v>
      </c>
      <c r="C380" s="27">
        <v>7.5</v>
      </c>
      <c r="D380" s="29"/>
      <c r="E380" s="30"/>
    </row>
    <row r="381" spans="1:5" x14ac:dyDescent="0.2">
      <c r="A381" s="11">
        <v>37614</v>
      </c>
      <c r="B381" s="27">
        <v>10.1</v>
      </c>
      <c r="C381" s="27">
        <v>6.4</v>
      </c>
      <c r="D381" s="29"/>
      <c r="E381" s="30"/>
    </row>
    <row r="382" spans="1:5" x14ac:dyDescent="0.2">
      <c r="A382" s="11">
        <v>37615</v>
      </c>
      <c r="B382" s="27">
        <v>10.1</v>
      </c>
      <c r="C382" s="27">
        <v>6.4</v>
      </c>
      <c r="D382" s="29"/>
      <c r="E382" s="30"/>
    </row>
    <row r="383" spans="1:5" x14ac:dyDescent="0.2">
      <c r="A383" s="11">
        <v>37616</v>
      </c>
      <c r="B383" s="27">
        <v>10</v>
      </c>
      <c r="C383" s="27">
        <v>6.5</v>
      </c>
      <c r="D383" s="29"/>
      <c r="E383" s="30"/>
    </row>
    <row r="384" spans="1:5" x14ac:dyDescent="0.2">
      <c r="A384" s="11">
        <v>37617</v>
      </c>
      <c r="B384" s="27">
        <v>10.8</v>
      </c>
      <c r="C384" s="27">
        <v>5.7</v>
      </c>
      <c r="D384" s="29"/>
      <c r="E384" s="30"/>
    </row>
    <row r="385" spans="1:5" x14ac:dyDescent="0.2">
      <c r="A385" s="11">
        <v>37618</v>
      </c>
      <c r="B385" s="27">
        <v>9.6</v>
      </c>
      <c r="C385" s="27">
        <v>6.9</v>
      </c>
      <c r="D385" s="29"/>
      <c r="E385" s="30"/>
    </row>
    <row r="386" spans="1:5" x14ac:dyDescent="0.2">
      <c r="A386" s="11">
        <v>37619</v>
      </c>
      <c r="B386" s="27">
        <v>9</v>
      </c>
      <c r="C386" s="27">
        <v>7.5</v>
      </c>
      <c r="D386" s="29"/>
      <c r="E386" s="30"/>
    </row>
    <row r="387" spans="1:5" x14ac:dyDescent="0.2">
      <c r="A387" s="11">
        <v>37620</v>
      </c>
      <c r="B387" s="27">
        <v>9.8000000000000007</v>
      </c>
      <c r="C387" s="27">
        <v>6.7</v>
      </c>
      <c r="D387" s="29"/>
      <c r="E387" s="30"/>
    </row>
    <row r="388" spans="1:5" x14ac:dyDescent="0.2">
      <c r="A388" s="11">
        <v>37621</v>
      </c>
      <c r="B388" s="27">
        <v>5.0999999999999996</v>
      </c>
      <c r="C388" s="27">
        <v>11.4</v>
      </c>
      <c r="D388" s="29">
        <f>SUM(C358:C388)</f>
        <v>372.09999999999991</v>
      </c>
      <c r="E388" s="38">
        <f>ROUND(D388,0)</f>
        <v>372</v>
      </c>
    </row>
    <row r="389" spans="1:5" ht="13.5" thickBot="1" x14ac:dyDescent="0.25">
      <c r="A389" s="39"/>
      <c r="B389" s="40"/>
      <c r="C389" s="40"/>
      <c r="D389" s="41"/>
      <c r="E389" s="42"/>
    </row>
    <row r="390" spans="1:5" ht="13.5" thickBot="1" x14ac:dyDescent="0.25">
      <c r="A390" s="43"/>
      <c r="B390" s="44"/>
      <c r="C390" s="44"/>
      <c r="D390" s="44"/>
      <c r="E390" s="45"/>
    </row>
    <row r="391" spans="1:5" x14ac:dyDescent="0.2">
      <c r="A391" s="46" t="s">
        <v>27</v>
      </c>
      <c r="E391" s="326">
        <f>SUM(E25:E388)</f>
        <v>2090</v>
      </c>
    </row>
    <row r="392" spans="1:5" ht="13.5" thickBot="1" x14ac:dyDescent="0.25">
      <c r="A392" s="47" t="s">
        <v>28</v>
      </c>
      <c r="E392" s="327"/>
    </row>
    <row r="393" spans="1:5" ht="13.5" thickBot="1" x14ac:dyDescent="0.25">
      <c r="A393" s="39"/>
      <c r="B393" s="41"/>
      <c r="C393" s="41"/>
      <c r="D393" s="41"/>
      <c r="E393" s="48"/>
    </row>
    <row r="394" spans="1:5" x14ac:dyDescent="0.2">
      <c r="A394" s="8"/>
      <c r="E394" s="1"/>
    </row>
    <row r="395" spans="1:5" x14ac:dyDescent="0.2">
      <c r="A395" s="8"/>
    </row>
    <row r="396" spans="1:5" x14ac:dyDescent="0.2">
      <c r="A396" s="8"/>
    </row>
    <row r="397" spans="1:5" x14ac:dyDescent="0.2">
      <c r="A397" s="8"/>
    </row>
    <row r="398" spans="1:5" x14ac:dyDescent="0.2">
      <c r="A398" s="8"/>
    </row>
    <row r="399" spans="1:5" x14ac:dyDescent="0.2">
      <c r="A399" s="8"/>
    </row>
    <row r="400" spans="1:5" x14ac:dyDescent="0.2">
      <c r="A400" s="8"/>
    </row>
    <row r="401" spans="1:1" x14ac:dyDescent="0.2">
      <c r="A401" s="8"/>
    </row>
    <row r="402" spans="1:1" x14ac:dyDescent="0.2">
      <c r="A402" s="8"/>
    </row>
    <row r="403" spans="1:1" x14ac:dyDescent="0.2">
      <c r="A403" s="8"/>
    </row>
    <row r="404" spans="1:1" x14ac:dyDescent="0.2">
      <c r="A404" s="8"/>
    </row>
    <row r="405" spans="1:1" x14ac:dyDescent="0.2">
      <c r="A405" s="8"/>
    </row>
    <row r="406" spans="1:1" x14ac:dyDescent="0.2">
      <c r="A406" s="8"/>
    </row>
    <row r="407" spans="1:1" x14ac:dyDescent="0.2">
      <c r="A407" s="8"/>
    </row>
    <row r="408" spans="1:1" x14ac:dyDescent="0.2">
      <c r="A408" s="8"/>
    </row>
    <row r="409" spans="1:1" x14ac:dyDescent="0.2">
      <c r="A409" s="8"/>
    </row>
    <row r="410" spans="1:1" x14ac:dyDescent="0.2">
      <c r="A410" s="8"/>
    </row>
    <row r="411" spans="1:1" x14ac:dyDescent="0.2">
      <c r="A411" s="8"/>
    </row>
    <row r="412" spans="1:1" x14ac:dyDescent="0.2">
      <c r="A412" s="8"/>
    </row>
    <row r="413" spans="1:1" x14ac:dyDescent="0.2">
      <c r="A413" s="8"/>
    </row>
    <row r="414" spans="1:1" x14ac:dyDescent="0.2">
      <c r="A414" s="8"/>
    </row>
    <row r="415" spans="1:1" x14ac:dyDescent="0.2">
      <c r="A415" s="8"/>
    </row>
    <row r="416" spans="1:1" x14ac:dyDescent="0.2">
      <c r="A416" s="8"/>
    </row>
  </sheetData>
  <customSheetViews>
    <customSheetView guid="{59FF159B-F4B1-48E6-A4EB-B3DAD6872A59}">
      <selection activeCell="A4" sqref="A4:E4"/>
      <rowBreaks count="11" manualBreakCount="11">
        <brk id="54" max="16383" man="1"/>
        <brk id="82" max="16383" man="1"/>
        <brk id="113" max="16383" man="1"/>
        <brk id="143" max="16383" man="1"/>
        <brk id="174" max="16383" man="1"/>
        <brk id="204" max="16383" man="1"/>
        <brk id="235" max="16383" man="1"/>
        <brk id="266" max="16383" man="1"/>
        <brk id="296" max="16383" man="1"/>
        <brk id="327" max="16383" man="1"/>
        <brk id="357" max="16383" man="1"/>
      </rowBreaks>
      <pageMargins left="0.78740157499999996" right="0.78740157499999996" top="0.984251969" bottom="0.984251969" header="0.5" footer="0.5"/>
      <pageSetup paperSize="9" scale="95" orientation="portrait" r:id="rId1"/>
      <headerFooter alignWithMargins="0"/>
    </customSheetView>
    <customSheetView guid="{D222B204-B07E-46CB-A9E4-226661B8896D}" showPageBreaks="1">
      <selection activeCell="A4" sqref="A4:E4"/>
      <rowBreaks count="35" manualBreakCount="35">
        <brk id="24" max="16383" man="1"/>
        <brk id="25" max="16383" man="1"/>
        <brk id="26" max="16383" man="1"/>
        <brk id="27" max="16383" man="1"/>
        <brk id="28" max="16383" man="1"/>
        <brk id="29" max="16383" man="1"/>
        <brk id="30" max="16383" man="1"/>
        <brk id="31" max="16383" man="1"/>
        <brk id="32" max="16383" man="1"/>
        <brk id="33" max="16383" man="1"/>
        <brk id="34" max="16383" man="1"/>
        <brk id="35" max="16383" man="1"/>
        <brk id="36" max="16383" man="1"/>
        <brk id="37" max="16383" man="1"/>
        <brk id="38" max="16383" man="1"/>
        <brk id="39" max="16383" man="1"/>
        <brk id="40" max="16383" man="1"/>
        <brk id="41" max="16383" man="1"/>
        <brk id="42" max="16383" man="1"/>
        <brk id="43" max="16383" man="1"/>
        <brk id="44" max="16383" man="1"/>
        <brk id="45" max="16383" man="1"/>
        <brk id="46" max="16383" man="1"/>
        <brk id="47" max="16383" man="1"/>
        <brk id="54" max="16383" man="1"/>
        <brk id="82" max="16383" man="1"/>
        <brk id="113" max="16383" man="1"/>
        <brk id="143" max="16383" man="1"/>
        <brk id="174" max="16383" man="1"/>
        <brk id="204" max="16383" man="1"/>
        <brk id="235" max="16383" man="1"/>
        <brk id="266" max="16383" man="1"/>
        <brk id="296" max="16383" man="1"/>
        <brk id="327" max="16383" man="1"/>
        <brk id="357" max="16383" man="1"/>
      </rowBreaks>
      <pageMargins left="0.78740157499999996" right="0.78740157499999996" top="0.984251969" bottom="0.984251969" header="0.5" footer="0.5"/>
      <pageSetup paperSize="9" scale="95" orientation="portrait" r:id="rId2"/>
      <headerFooter alignWithMargins="0"/>
    </customSheetView>
  </customSheetViews>
  <mergeCells count="9">
    <mergeCell ref="A11:E11"/>
    <mergeCell ref="A17:E17"/>
    <mergeCell ref="E391:E392"/>
    <mergeCell ref="A3:E3"/>
    <mergeCell ref="A4:E4"/>
    <mergeCell ref="A6:E6"/>
    <mergeCell ref="A7:E7"/>
    <mergeCell ref="A9:C9"/>
    <mergeCell ref="D9:E9"/>
  </mergeCells>
  <pageMargins left="0.78740157499999996" right="0.78740157499999996" top="0.984251969" bottom="0.984251969" header="0.5" footer="0.5"/>
  <pageSetup paperSize="9" scale="95" orientation="portrait" r:id="rId3"/>
  <headerFooter alignWithMargins="0"/>
  <rowBreaks count="11" manualBreakCount="11">
    <brk id="54" max="16383" man="1"/>
    <brk id="82" max="16383" man="1"/>
    <brk id="113" max="16383" man="1"/>
    <brk id="143" max="16383" man="1"/>
    <brk id="174" max="16383" man="1"/>
    <brk id="204" max="16383" man="1"/>
    <brk id="235" max="16383" man="1"/>
    <brk id="266" max="16383" man="1"/>
    <brk id="296" max="16383" man="1"/>
    <brk id="327" max="16383" man="1"/>
    <brk id="35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16"/>
  <sheetViews>
    <sheetView workbookViewId="0">
      <selection activeCell="A4" sqref="A4:E4"/>
    </sheetView>
  </sheetViews>
  <sheetFormatPr baseColWidth="10" defaultColWidth="9.140625" defaultRowHeight="12.75" x14ac:dyDescent="0.2"/>
  <cols>
    <col min="1" max="1" width="14.42578125" style="7" customWidth="1"/>
    <col min="2" max="2" width="16.5703125" style="1" customWidth="1"/>
    <col min="3" max="3" width="20.5703125" style="1" customWidth="1"/>
    <col min="4" max="4" width="18.28515625" style="1" customWidth="1"/>
    <col min="5" max="5" width="18.7109375" customWidth="1"/>
    <col min="6" max="6" width="16.140625" bestFit="1" customWidth="1"/>
  </cols>
  <sheetData>
    <row r="1" spans="1:6" x14ac:dyDescent="0.2">
      <c r="A1"/>
      <c r="B1"/>
      <c r="C1"/>
      <c r="D1"/>
      <c r="F1" s="6"/>
    </row>
    <row r="2" spans="1:6" ht="13.5" customHeight="1" x14ac:dyDescent="0.2">
      <c r="A2"/>
      <c r="B2"/>
      <c r="C2"/>
      <c r="D2"/>
    </row>
    <row r="3" spans="1:6" s="10" customFormat="1" x14ac:dyDescent="0.2">
      <c r="A3" s="322" t="s">
        <v>29</v>
      </c>
      <c r="B3" s="322"/>
      <c r="C3" s="322"/>
      <c r="D3" s="322"/>
      <c r="E3" s="322"/>
    </row>
    <row r="4" spans="1:6" s="10" customFormat="1" x14ac:dyDescent="0.2">
      <c r="A4" s="323" t="s">
        <v>26</v>
      </c>
      <c r="B4" s="323"/>
      <c r="C4" s="323"/>
      <c r="D4" s="323"/>
      <c r="E4" s="323"/>
      <c r="F4" s="12"/>
    </row>
    <row r="5" spans="1:6" x14ac:dyDescent="0.2">
      <c r="A5"/>
      <c r="B5"/>
      <c r="C5"/>
      <c r="D5"/>
    </row>
    <row r="6" spans="1:6" x14ac:dyDescent="0.2">
      <c r="A6" s="324"/>
      <c r="B6" s="324"/>
      <c r="C6" s="324"/>
      <c r="D6" s="324"/>
      <c r="E6" s="324"/>
    </row>
    <row r="7" spans="1:6" x14ac:dyDescent="0.2">
      <c r="A7" s="325"/>
      <c r="B7" s="325"/>
      <c r="C7" s="325"/>
      <c r="D7" s="325"/>
      <c r="E7" s="325"/>
      <c r="F7" s="3"/>
    </row>
    <row r="8" spans="1:6" x14ac:dyDescent="0.2">
      <c r="A8" s="9"/>
      <c r="B8" s="9"/>
      <c r="C8" s="9"/>
      <c r="D8" s="9"/>
      <c r="E8" s="9"/>
      <c r="F8" s="3"/>
    </row>
    <row r="9" spans="1:6" x14ac:dyDescent="0.2">
      <c r="A9" s="328" t="s">
        <v>11</v>
      </c>
      <c r="B9" s="328"/>
      <c r="C9" s="328"/>
      <c r="D9" s="329" t="s">
        <v>10</v>
      </c>
      <c r="E9" s="329"/>
      <c r="F9" s="329"/>
    </row>
    <row r="10" spans="1:6" ht="6.75" customHeight="1" x14ac:dyDescent="0.2">
      <c r="A10" s="4"/>
      <c r="B10" s="4"/>
      <c r="C10" s="4"/>
      <c r="D10" s="4"/>
      <c r="E10" s="4"/>
      <c r="F10" s="4"/>
    </row>
    <row r="11" spans="1:6" x14ac:dyDescent="0.2">
      <c r="A11" s="330" t="s">
        <v>12</v>
      </c>
      <c r="B11" s="330"/>
      <c r="C11" s="330"/>
      <c r="D11" s="330"/>
      <c r="E11" s="330"/>
      <c r="F11" s="13"/>
    </row>
    <row r="12" spans="1:6" ht="6.75" customHeight="1" x14ac:dyDescent="0.2">
      <c r="A12" s="4"/>
      <c r="B12" s="4"/>
      <c r="C12" s="4"/>
      <c r="D12" s="4"/>
      <c r="E12" s="4"/>
      <c r="F12" s="4"/>
    </row>
    <row r="13" spans="1:6" x14ac:dyDescent="0.2">
      <c r="A13" s="4" t="s">
        <v>8</v>
      </c>
      <c r="B13" s="4"/>
      <c r="C13" s="4"/>
      <c r="D13" s="5" t="s">
        <v>13</v>
      </c>
      <c r="E13" s="4"/>
      <c r="F13" s="4"/>
    </row>
    <row r="14" spans="1:6" x14ac:dyDescent="0.2">
      <c r="A14" s="4" t="s">
        <v>9</v>
      </c>
      <c r="B14" s="4"/>
      <c r="C14" s="4"/>
      <c r="D14" s="5" t="s">
        <v>14</v>
      </c>
      <c r="E14" s="4"/>
      <c r="F14" s="4"/>
    </row>
    <row r="15" spans="1:6" x14ac:dyDescent="0.2">
      <c r="A15" s="4" t="s">
        <v>15</v>
      </c>
      <c r="B15" s="4"/>
      <c r="C15" s="4"/>
      <c r="D15" s="5" t="s">
        <v>16</v>
      </c>
      <c r="E15" s="4"/>
      <c r="F15" s="4"/>
    </row>
    <row r="16" spans="1:6" ht="6.75" customHeight="1" x14ac:dyDescent="0.2">
      <c r="A16" s="4"/>
      <c r="B16" s="4"/>
      <c r="C16" s="4"/>
      <c r="D16" s="4"/>
      <c r="E16" s="4"/>
      <c r="F16" s="4"/>
    </row>
    <row r="17" spans="1:6" x14ac:dyDescent="0.2">
      <c r="A17" s="330" t="s">
        <v>17</v>
      </c>
      <c r="B17" s="330"/>
      <c r="C17" s="330"/>
      <c r="D17" s="330"/>
      <c r="E17" s="330"/>
      <c r="F17" s="13"/>
    </row>
    <row r="18" spans="1:6" ht="13.5" thickBot="1" x14ac:dyDescent="0.25">
      <c r="A18" s="9"/>
      <c r="B18" s="9"/>
      <c r="C18" s="9"/>
      <c r="D18" s="9"/>
      <c r="E18" s="9"/>
      <c r="F18" s="9"/>
    </row>
    <row r="19" spans="1:6" x14ac:dyDescent="0.2">
      <c r="A19" s="14" t="s">
        <v>0</v>
      </c>
      <c r="B19" s="15" t="s">
        <v>1</v>
      </c>
      <c r="C19" s="15" t="s">
        <v>5</v>
      </c>
      <c r="D19" s="16" t="s">
        <v>18</v>
      </c>
      <c r="E19" s="17" t="s">
        <v>19</v>
      </c>
      <c r="F19" s="9"/>
    </row>
    <row r="20" spans="1:6" x14ac:dyDescent="0.2">
      <c r="A20" s="18"/>
      <c r="B20" s="19"/>
      <c r="C20" s="19"/>
      <c r="D20" s="9"/>
      <c r="E20" s="20"/>
      <c r="F20" s="9"/>
    </row>
    <row r="21" spans="1:6" x14ac:dyDescent="0.2">
      <c r="A21" s="21"/>
      <c r="B21" s="22" t="s">
        <v>6</v>
      </c>
      <c r="C21" s="22" t="s">
        <v>7</v>
      </c>
      <c r="D21" s="9"/>
      <c r="E21" s="20"/>
      <c r="F21" s="9"/>
    </row>
    <row r="22" spans="1:6" x14ac:dyDescent="0.2">
      <c r="A22" s="21"/>
      <c r="B22" s="22"/>
      <c r="C22" s="22"/>
      <c r="D22" s="9"/>
      <c r="E22" s="20"/>
      <c r="F22" s="9"/>
    </row>
    <row r="23" spans="1:6" ht="13.5" thickBot="1" x14ac:dyDescent="0.25">
      <c r="A23" s="23" t="s">
        <v>2</v>
      </c>
      <c r="B23" s="24" t="s">
        <v>3</v>
      </c>
      <c r="C23" s="24" t="s">
        <v>4</v>
      </c>
      <c r="D23" s="25" t="s">
        <v>20</v>
      </c>
      <c r="E23" s="26" t="s">
        <v>21</v>
      </c>
      <c r="F23" s="9"/>
    </row>
    <row r="24" spans="1:6" x14ac:dyDescent="0.2">
      <c r="A24" s="11">
        <v>37622</v>
      </c>
      <c r="B24" s="27">
        <v>5.2</v>
      </c>
      <c r="C24" s="27">
        <v>11.3</v>
      </c>
      <c r="E24" s="28"/>
    </row>
    <row r="25" spans="1:6" x14ac:dyDescent="0.2">
      <c r="A25" s="11">
        <v>37623</v>
      </c>
      <c r="B25" s="27">
        <v>7.7</v>
      </c>
      <c r="C25" s="27">
        <v>8.8000000000000007</v>
      </c>
      <c r="D25" s="29"/>
      <c r="E25" s="30"/>
    </row>
    <row r="26" spans="1:6" x14ac:dyDescent="0.2">
      <c r="A26" s="11">
        <v>37624</v>
      </c>
      <c r="B26" s="27">
        <v>7.7</v>
      </c>
      <c r="C26" s="27">
        <v>8.8000000000000007</v>
      </c>
      <c r="D26" s="29"/>
      <c r="E26" s="30"/>
    </row>
    <row r="27" spans="1:6" x14ac:dyDescent="0.2">
      <c r="A27" s="11">
        <v>37625</v>
      </c>
      <c r="B27" s="27">
        <v>2.9</v>
      </c>
      <c r="C27" s="27">
        <v>13.6</v>
      </c>
      <c r="D27" s="29"/>
      <c r="E27" s="30"/>
    </row>
    <row r="28" spans="1:6" x14ac:dyDescent="0.2">
      <c r="A28" s="11">
        <v>37626</v>
      </c>
      <c r="B28" s="27">
        <v>-0.6</v>
      </c>
      <c r="C28" s="27">
        <v>17.100000000000001</v>
      </c>
      <c r="D28" s="29"/>
      <c r="E28" s="30"/>
    </row>
    <row r="29" spans="1:6" x14ac:dyDescent="0.2">
      <c r="A29" s="11">
        <v>37627</v>
      </c>
      <c r="B29" s="27">
        <v>-1.1000000000000001</v>
      </c>
      <c r="C29" s="27">
        <v>17.600000000000001</v>
      </c>
      <c r="D29" s="29"/>
      <c r="E29" s="30"/>
    </row>
    <row r="30" spans="1:6" x14ac:dyDescent="0.2">
      <c r="A30" s="11">
        <v>37628</v>
      </c>
      <c r="B30" s="27">
        <v>-2.8</v>
      </c>
      <c r="C30" s="27">
        <v>19.3</v>
      </c>
      <c r="D30" s="29"/>
      <c r="E30" s="30"/>
    </row>
    <row r="31" spans="1:6" x14ac:dyDescent="0.2">
      <c r="A31" s="11">
        <v>37629</v>
      </c>
      <c r="B31" s="27">
        <v>-4.8</v>
      </c>
      <c r="C31" s="27">
        <v>21.3</v>
      </c>
      <c r="D31" s="29"/>
      <c r="E31" s="30"/>
    </row>
    <row r="32" spans="1:6" x14ac:dyDescent="0.2">
      <c r="A32" s="11">
        <v>37630</v>
      </c>
      <c r="B32" s="27">
        <v>-6.1</v>
      </c>
      <c r="C32" s="27">
        <v>22.6</v>
      </c>
      <c r="D32" s="29"/>
      <c r="E32" s="30"/>
    </row>
    <row r="33" spans="1:5" x14ac:dyDescent="0.2">
      <c r="A33" s="11">
        <v>37631</v>
      </c>
      <c r="B33" s="27">
        <v>-5.4</v>
      </c>
      <c r="C33" s="27">
        <v>21.9</v>
      </c>
      <c r="D33" s="29"/>
      <c r="E33" s="30"/>
    </row>
    <row r="34" spans="1:5" x14ac:dyDescent="0.2">
      <c r="A34" s="11">
        <v>37632</v>
      </c>
      <c r="B34" s="27">
        <v>-4.3</v>
      </c>
      <c r="C34" s="27">
        <v>20.8</v>
      </c>
      <c r="D34" s="29"/>
      <c r="E34" s="30"/>
    </row>
    <row r="35" spans="1:5" x14ac:dyDescent="0.2">
      <c r="A35" s="11">
        <v>37633</v>
      </c>
      <c r="B35" s="27">
        <v>-3.1</v>
      </c>
      <c r="C35" s="27">
        <v>19.600000000000001</v>
      </c>
      <c r="D35" s="29"/>
      <c r="E35" s="30"/>
    </row>
    <row r="36" spans="1:5" x14ac:dyDescent="0.2">
      <c r="A36" s="11">
        <v>37634</v>
      </c>
      <c r="B36" s="27">
        <v>0.7</v>
      </c>
      <c r="C36" s="27">
        <v>15.8</v>
      </c>
      <c r="D36" s="29"/>
      <c r="E36" s="30"/>
    </row>
    <row r="37" spans="1:5" x14ac:dyDescent="0.2">
      <c r="A37" s="11">
        <v>37635</v>
      </c>
      <c r="B37" s="27">
        <v>4.2</v>
      </c>
      <c r="C37" s="27">
        <v>12.3</v>
      </c>
      <c r="D37" s="29"/>
      <c r="E37" s="30"/>
    </row>
    <row r="38" spans="1:5" x14ac:dyDescent="0.2">
      <c r="A38" s="11">
        <v>37636</v>
      </c>
      <c r="B38" s="27">
        <v>4.8</v>
      </c>
      <c r="C38" s="27">
        <v>11.7</v>
      </c>
      <c r="D38" s="29"/>
      <c r="E38" s="30"/>
    </row>
    <row r="39" spans="1:5" x14ac:dyDescent="0.2">
      <c r="A39" s="11">
        <v>37637</v>
      </c>
      <c r="B39" s="27">
        <v>4.3</v>
      </c>
      <c r="C39" s="27">
        <v>12.2</v>
      </c>
      <c r="D39" s="29"/>
      <c r="E39" s="30"/>
    </row>
    <row r="40" spans="1:5" x14ac:dyDescent="0.2">
      <c r="A40" s="11">
        <v>37638</v>
      </c>
      <c r="B40" s="27">
        <v>3.1</v>
      </c>
      <c r="C40" s="27">
        <v>13.4</v>
      </c>
      <c r="D40" s="29"/>
      <c r="E40" s="30"/>
    </row>
    <row r="41" spans="1:5" x14ac:dyDescent="0.2">
      <c r="A41" s="11">
        <v>37639</v>
      </c>
      <c r="B41" s="27">
        <v>3.1</v>
      </c>
      <c r="C41" s="27">
        <v>13.4</v>
      </c>
      <c r="D41" s="29"/>
      <c r="E41" s="30"/>
    </row>
    <row r="42" spans="1:5" x14ac:dyDescent="0.2">
      <c r="A42" s="11">
        <v>37640</v>
      </c>
      <c r="B42" s="27">
        <v>4.2</v>
      </c>
      <c r="C42" s="27">
        <v>12.3</v>
      </c>
      <c r="D42" s="29"/>
      <c r="E42" s="30"/>
    </row>
    <row r="43" spans="1:5" x14ac:dyDescent="0.2">
      <c r="A43" s="11">
        <v>37641</v>
      </c>
      <c r="B43" s="27">
        <v>6.2</v>
      </c>
      <c r="C43" s="27">
        <v>10.3</v>
      </c>
      <c r="D43" s="29"/>
      <c r="E43" s="30"/>
    </row>
    <row r="44" spans="1:5" x14ac:dyDescent="0.2">
      <c r="A44" s="11">
        <v>37642</v>
      </c>
      <c r="B44" s="27">
        <v>7.5</v>
      </c>
      <c r="C44" s="27">
        <v>9</v>
      </c>
      <c r="D44" s="29"/>
      <c r="E44" s="30"/>
    </row>
    <row r="45" spans="1:5" x14ac:dyDescent="0.2">
      <c r="A45" s="11">
        <v>37643</v>
      </c>
      <c r="B45" s="27">
        <v>7.1</v>
      </c>
      <c r="C45" s="27">
        <v>9.4</v>
      </c>
      <c r="D45" s="29"/>
      <c r="E45" s="30"/>
    </row>
    <row r="46" spans="1:5" x14ac:dyDescent="0.2">
      <c r="A46" s="11">
        <v>37644</v>
      </c>
      <c r="B46" s="27">
        <v>6.1</v>
      </c>
      <c r="C46" s="27">
        <v>10.4</v>
      </c>
      <c r="D46" s="29"/>
      <c r="E46" s="30"/>
    </row>
    <row r="47" spans="1:5" x14ac:dyDescent="0.2">
      <c r="A47" s="11">
        <v>37645</v>
      </c>
      <c r="B47" s="27">
        <v>3.4</v>
      </c>
      <c r="C47" s="27">
        <v>13.1</v>
      </c>
      <c r="D47" s="29"/>
      <c r="E47" s="30"/>
    </row>
    <row r="48" spans="1:5" x14ac:dyDescent="0.2">
      <c r="A48" s="11">
        <v>37646</v>
      </c>
      <c r="B48" s="27">
        <v>2.8</v>
      </c>
      <c r="C48" s="27">
        <v>13.7</v>
      </c>
      <c r="D48" s="29"/>
      <c r="E48" s="30"/>
    </row>
    <row r="49" spans="1:8" x14ac:dyDescent="0.2">
      <c r="A49" s="11">
        <v>37647</v>
      </c>
      <c r="B49" s="27">
        <v>3.9</v>
      </c>
      <c r="C49" s="27">
        <v>12.6</v>
      </c>
      <c r="D49" s="29"/>
      <c r="E49" s="30"/>
    </row>
    <row r="50" spans="1:8" x14ac:dyDescent="0.2">
      <c r="A50" s="11">
        <v>37648</v>
      </c>
      <c r="B50" s="27">
        <v>7.2</v>
      </c>
      <c r="C50" s="27">
        <v>9.3000000000000007</v>
      </c>
      <c r="D50" s="29"/>
      <c r="E50" s="30"/>
      <c r="G50" s="1"/>
    </row>
    <row r="51" spans="1:8" x14ac:dyDescent="0.2">
      <c r="A51" s="11">
        <v>37649</v>
      </c>
      <c r="B51" s="27">
        <v>6.3</v>
      </c>
      <c r="C51" s="27">
        <v>10.199999999999999</v>
      </c>
      <c r="D51" s="29"/>
      <c r="E51" s="30"/>
    </row>
    <row r="52" spans="1:8" x14ac:dyDescent="0.2">
      <c r="A52" s="11">
        <v>37650</v>
      </c>
      <c r="B52" s="27">
        <v>4.5</v>
      </c>
      <c r="C52" s="27">
        <v>12</v>
      </c>
      <c r="D52" s="29"/>
      <c r="E52" s="30"/>
    </row>
    <row r="53" spans="1:8" x14ac:dyDescent="0.2">
      <c r="A53" s="11">
        <v>37651</v>
      </c>
      <c r="B53" s="27">
        <v>1.6</v>
      </c>
      <c r="C53" s="27">
        <v>14.9</v>
      </c>
      <c r="D53" s="29"/>
      <c r="E53" s="30"/>
    </row>
    <row r="54" spans="1:8" x14ac:dyDescent="0.2">
      <c r="A54" s="31">
        <v>37652</v>
      </c>
      <c r="B54" s="32">
        <v>-1.9</v>
      </c>
      <c r="C54" s="32">
        <v>18.399999999999999</v>
      </c>
      <c r="D54" s="33">
        <f>SUM(C24:C54)</f>
        <v>437.09999999999997</v>
      </c>
      <c r="E54" s="34">
        <f>ROUND(D54,0)</f>
        <v>437</v>
      </c>
      <c r="F54" s="1"/>
      <c r="G54" s="1"/>
      <c r="H54" s="1"/>
    </row>
    <row r="55" spans="1:8" x14ac:dyDescent="0.2">
      <c r="A55" s="11">
        <v>37653</v>
      </c>
      <c r="B55" s="27">
        <v>-3.1</v>
      </c>
      <c r="C55" s="27">
        <v>19.600000000000001</v>
      </c>
      <c r="D55" s="29"/>
      <c r="E55" s="30"/>
    </row>
    <row r="56" spans="1:8" x14ac:dyDescent="0.2">
      <c r="A56" s="11">
        <v>37654</v>
      </c>
      <c r="B56" s="27">
        <v>0</v>
      </c>
      <c r="C56" s="27">
        <v>16.5</v>
      </c>
      <c r="D56" s="29"/>
      <c r="E56" s="30"/>
    </row>
    <row r="57" spans="1:8" x14ac:dyDescent="0.2">
      <c r="A57" s="11">
        <v>37655</v>
      </c>
      <c r="B57" s="27">
        <v>2.1</v>
      </c>
      <c r="C57" s="27">
        <v>14.4</v>
      </c>
      <c r="D57" s="29"/>
      <c r="E57" s="30"/>
      <c r="G57" s="1"/>
    </row>
    <row r="58" spans="1:8" x14ac:dyDescent="0.2">
      <c r="A58" s="11">
        <v>37656</v>
      </c>
      <c r="B58" s="27">
        <v>1.7</v>
      </c>
      <c r="C58" s="27">
        <v>14.8</v>
      </c>
      <c r="D58" s="29"/>
      <c r="E58" s="30"/>
    </row>
    <row r="59" spans="1:8" x14ac:dyDescent="0.2">
      <c r="A59" s="11">
        <v>37657</v>
      </c>
      <c r="B59" s="27">
        <v>1.3</v>
      </c>
      <c r="C59" s="27">
        <v>15.2</v>
      </c>
      <c r="D59" s="29"/>
      <c r="E59" s="30"/>
    </row>
    <row r="60" spans="1:8" x14ac:dyDescent="0.2">
      <c r="A60" s="11">
        <v>37658</v>
      </c>
      <c r="B60" s="27">
        <v>1.3</v>
      </c>
      <c r="C60" s="27">
        <v>15.2</v>
      </c>
      <c r="D60" s="29"/>
      <c r="E60" s="30"/>
    </row>
    <row r="61" spans="1:8" x14ac:dyDescent="0.2">
      <c r="A61" s="11">
        <v>37659</v>
      </c>
      <c r="B61" s="27">
        <v>2.2000000000000002</v>
      </c>
      <c r="C61" s="27">
        <v>14.3</v>
      </c>
      <c r="D61" s="29"/>
      <c r="E61" s="30"/>
    </row>
    <row r="62" spans="1:8" x14ac:dyDescent="0.2">
      <c r="A62" s="11">
        <v>37660</v>
      </c>
      <c r="B62" s="27">
        <v>4.2</v>
      </c>
      <c r="C62" s="27">
        <v>12.3</v>
      </c>
      <c r="D62" s="29"/>
      <c r="E62" s="30"/>
    </row>
    <row r="63" spans="1:8" x14ac:dyDescent="0.2">
      <c r="A63" s="11">
        <v>37661</v>
      </c>
      <c r="B63" s="27">
        <v>5.3</v>
      </c>
      <c r="C63" s="27">
        <v>11.2</v>
      </c>
      <c r="D63" s="29"/>
      <c r="E63" s="30"/>
    </row>
    <row r="64" spans="1:8" x14ac:dyDescent="0.2">
      <c r="A64" s="11">
        <v>37662</v>
      </c>
      <c r="B64" s="27">
        <v>3.8</v>
      </c>
      <c r="C64" s="27">
        <v>12.7</v>
      </c>
      <c r="D64" s="29"/>
      <c r="E64" s="30"/>
    </row>
    <row r="65" spans="1:8" x14ac:dyDescent="0.2">
      <c r="A65" s="11">
        <v>37663</v>
      </c>
      <c r="B65" s="27">
        <v>2.2999999999999998</v>
      </c>
      <c r="C65" s="27">
        <v>14.2</v>
      </c>
      <c r="D65" s="29"/>
      <c r="E65" s="30"/>
    </row>
    <row r="66" spans="1:8" x14ac:dyDescent="0.2">
      <c r="A66" s="11">
        <v>37664</v>
      </c>
      <c r="B66" s="27">
        <v>-0.3</v>
      </c>
      <c r="C66" s="27">
        <v>16.8</v>
      </c>
      <c r="D66" s="29"/>
      <c r="E66" s="30"/>
    </row>
    <row r="67" spans="1:8" x14ac:dyDescent="0.2">
      <c r="A67" s="11">
        <v>37665</v>
      </c>
      <c r="B67" s="27">
        <v>-1.4</v>
      </c>
      <c r="C67" s="27">
        <v>17.899999999999999</v>
      </c>
      <c r="D67" s="29"/>
      <c r="E67" s="30"/>
    </row>
    <row r="68" spans="1:8" x14ac:dyDescent="0.2">
      <c r="A68" s="11">
        <v>37666</v>
      </c>
      <c r="B68" s="27">
        <v>-1.3</v>
      </c>
      <c r="C68" s="27">
        <v>17.8</v>
      </c>
      <c r="D68" s="29"/>
      <c r="E68" s="30"/>
      <c r="H68" s="1"/>
    </row>
    <row r="69" spans="1:8" x14ac:dyDescent="0.2">
      <c r="A69" s="11">
        <v>37667</v>
      </c>
      <c r="B69" s="27">
        <v>-1.5</v>
      </c>
      <c r="C69" s="27">
        <v>18</v>
      </c>
      <c r="D69" s="29"/>
      <c r="E69" s="30"/>
    </row>
    <row r="70" spans="1:8" x14ac:dyDescent="0.2">
      <c r="A70" s="11">
        <v>37668</v>
      </c>
      <c r="B70" s="27">
        <v>-1.4</v>
      </c>
      <c r="C70" s="27">
        <v>17.899999999999999</v>
      </c>
      <c r="D70" s="29"/>
      <c r="E70" s="30"/>
    </row>
    <row r="71" spans="1:8" x14ac:dyDescent="0.2">
      <c r="A71" s="11">
        <v>37669</v>
      </c>
      <c r="B71" s="27">
        <v>-1.8</v>
      </c>
      <c r="C71" s="27">
        <v>18.3</v>
      </c>
      <c r="D71" s="29"/>
      <c r="E71" s="30"/>
    </row>
    <row r="72" spans="1:8" x14ac:dyDescent="0.2">
      <c r="A72" s="11">
        <v>37670</v>
      </c>
      <c r="B72" s="27">
        <v>-1.3</v>
      </c>
      <c r="C72" s="27">
        <v>17.8</v>
      </c>
      <c r="D72" s="29"/>
      <c r="E72" s="30"/>
      <c r="H72" s="1"/>
    </row>
    <row r="73" spans="1:8" x14ac:dyDescent="0.2">
      <c r="A73" s="11">
        <v>37671</v>
      </c>
      <c r="B73" s="27">
        <v>0.3</v>
      </c>
      <c r="C73" s="27">
        <v>16.2</v>
      </c>
      <c r="D73" s="29"/>
      <c r="E73" s="30"/>
    </row>
    <row r="74" spans="1:8" x14ac:dyDescent="0.2">
      <c r="A74" s="11">
        <v>37672</v>
      </c>
      <c r="B74" s="27">
        <v>2.2999999999999998</v>
      </c>
      <c r="C74" s="27">
        <v>14.2</v>
      </c>
      <c r="D74" s="29"/>
      <c r="E74" s="30"/>
    </row>
    <row r="75" spans="1:8" x14ac:dyDescent="0.2">
      <c r="A75" s="11">
        <v>37673</v>
      </c>
      <c r="B75" s="27">
        <v>3.1</v>
      </c>
      <c r="C75" s="27">
        <v>13.4</v>
      </c>
      <c r="D75" s="29"/>
      <c r="E75" s="30"/>
    </row>
    <row r="76" spans="1:8" x14ac:dyDescent="0.2">
      <c r="A76" s="11">
        <v>37674</v>
      </c>
      <c r="B76" s="27">
        <v>4</v>
      </c>
      <c r="C76" s="27">
        <v>12.5</v>
      </c>
      <c r="D76" s="29"/>
      <c r="E76" s="30"/>
    </row>
    <row r="77" spans="1:8" x14ac:dyDescent="0.2">
      <c r="A77" s="11">
        <v>37675</v>
      </c>
      <c r="B77" s="27">
        <v>6.1</v>
      </c>
      <c r="C77" s="27">
        <v>10.4</v>
      </c>
      <c r="D77" s="29"/>
      <c r="E77" s="30"/>
    </row>
    <row r="78" spans="1:8" x14ac:dyDescent="0.2">
      <c r="A78" s="11">
        <v>37676</v>
      </c>
      <c r="B78" s="27">
        <v>8.1</v>
      </c>
      <c r="C78" s="27">
        <v>8.4</v>
      </c>
      <c r="D78" s="29"/>
      <c r="E78" s="30"/>
    </row>
    <row r="79" spans="1:8" x14ac:dyDescent="0.2">
      <c r="A79" s="11">
        <v>37677</v>
      </c>
      <c r="B79" s="27">
        <v>7.7</v>
      </c>
      <c r="C79" s="27">
        <v>8.8000000000000007</v>
      </c>
      <c r="D79" s="29"/>
      <c r="E79" s="30"/>
    </row>
    <row r="80" spans="1:8" x14ac:dyDescent="0.2">
      <c r="A80" s="11">
        <v>37678</v>
      </c>
      <c r="B80" s="27">
        <v>7.8</v>
      </c>
      <c r="C80" s="27">
        <v>8.6999999999999993</v>
      </c>
      <c r="D80" s="29"/>
      <c r="E80" s="30"/>
    </row>
    <row r="81" spans="1:10" x14ac:dyDescent="0.2">
      <c r="A81" s="11">
        <v>37679</v>
      </c>
      <c r="B81" s="27">
        <v>9.8000000000000007</v>
      </c>
      <c r="C81" s="27">
        <v>6.7</v>
      </c>
      <c r="D81" s="29"/>
      <c r="E81" s="30"/>
    </row>
    <row r="82" spans="1:10" x14ac:dyDescent="0.2">
      <c r="A82" s="31">
        <v>37680</v>
      </c>
      <c r="B82" s="32">
        <v>9.8000000000000007</v>
      </c>
      <c r="C82" s="32">
        <v>6.7</v>
      </c>
      <c r="D82" s="33">
        <f>SUM(C55:C82)</f>
        <v>390.89999999999992</v>
      </c>
      <c r="E82" s="34">
        <f>ROUND(D82,0)</f>
        <v>391</v>
      </c>
      <c r="H82" s="1"/>
      <c r="I82" s="1"/>
      <c r="J82" s="1"/>
    </row>
    <row r="83" spans="1:10" x14ac:dyDescent="0.2">
      <c r="A83" s="11">
        <v>37681</v>
      </c>
      <c r="B83" s="27">
        <v>9.6</v>
      </c>
      <c r="C83" s="27">
        <v>6.9</v>
      </c>
      <c r="D83" s="29"/>
      <c r="E83" s="30"/>
      <c r="F83" s="1"/>
      <c r="G83" s="1"/>
      <c r="H83" s="1"/>
    </row>
    <row r="84" spans="1:10" x14ac:dyDescent="0.2">
      <c r="A84" s="11">
        <v>37682</v>
      </c>
      <c r="B84" s="27">
        <v>8</v>
      </c>
      <c r="C84" s="27">
        <v>8.5</v>
      </c>
      <c r="D84" s="29"/>
      <c r="E84" s="30"/>
    </row>
    <row r="85" spans="1:10" x14ac:dyDescent="0.2">
      <c r="A85" s="11">
        <v>37683</v>
      </c>
      <c r="B85" s="27">
        <v>5.4</v>
      </c>
      <c r="C85" s="27">
        <v>11.1</v>
      </c>
      <c r="D85" s="29"/>
      <c r="E85" s="30"/>
    </row>
    <row r="86" spans="1:10" x14ac:dyDescent="0.2">
      <c r="A86" s="11">
        <v>37684</v>
      </c>
      <c r="B86" s="27">
        <v>6.3</v>
      </c>
      <c r="C86" s="27">
        <v>10.199999999999999</v>
      </c>
      <c r="D86" s="29"/>
      <c r="E86" s="30"/>
    </row>
    <row r="87" spans="1:10" x14ac:dyDescent="0.2">
      <c r="A87" s="11">
        <v>37685</v>
      </c>
      <c r="B87" s="27">
        <v>9.1999999999999993</v>
      </c>
      <c r="C87" s="27">
        <v>7.3</v>
      </c>
      <c r="D87" s="29"/>
      <c r="E87" s="30"/>
    </row>
    <row r="88" spans="1:10" x14ac:dyDescent="0.2">
      <c r="A88" s="11">
        <v>37686</v>
      </c>
      <c r="B88" s="27">
        <v>8.1999999999999993</v>
      </c>
      <c r="C88" s="27">
        <v>8.3000000000000007</v>
      </c>
      <c r="D88" s="29"/>
      <c r="E88" s="30"/>
    </row>
    <row r="89" spans="1:10" x14ac:dyDescent="0.2">
      <c r="A89" s="11">
        <v>37687</v>
      </c>
      <c r="B89" s="27">
        <v>6.9</v>
      </c>
      <c r="C89" s="27">
        <v>9.6</v>
      </c>
      <c r="D89" s="29"/>
      <c r="E89" s="30"/>
    </row>
    <row r="90" spans="1:10" x14ac:dyDescent="0.2">
      <c r="A90" s="11">
        <v>37688</v>
      </c>
      <c r="B90" s="27">
        <v>7.2</v>
      </c>
      <c r="C90" s="27">
        <v>9.3000000000000007</v>
      </c>
      <c r="D90" s="29"/>
      <c r="E90" s="30"/>
    </row>
    <row r="91" spans="1:10" x14ac:dyDescent="0.2">
      <c r="A91" s="11">
        <v>37689</v>
      </c>
      <c r="B91" s="27">
        <v>9.1</v>
      </c>
      <c r="C91" s="27">
        <v>7.4</v>
      </c>
      <c r="D91" s="29"/>
      <c r="E91" s="30"/>
    </row>
    <row r="92" spans="1:10" x14ac:dyDescent="0.2">
      <c r="A92" s="11">
        <v>37690</v>
      </c>
      <c r="B92" s="27">
        <v>10.3</v>
      </c>
      <c r="C92" s="27">
        <v>6.2</v>
      </c>
      <c r="D92" s="29"/>
      <c r="E92" s="30"/>
    </row>
    <row r="93" spans="1:10" x14ac:dyDescent="0.2">
      <c r="A93" s="11">
        <v>37691</v>
      </c>
      <c r="B93" s="27">
        <v>10.4</v>
      </c>
      <c r="C93" s="27">
        <v>6.1</v>
      </c>
      <c r="D93" s="29"/>
      <c r="E93" s="30"/>
    </row>
    <row r="94" spans="1:10" x14ac:dyDescent="0.2">
      <c r="A94" s="11">
        <v>37692</v>
      </c>
      <c r="B94" s="27">
        <v>8.4</v>
      </c>
      <c r="C94" s="27">
        <v>8.1</v>
      </c>
      <c r="D94" s="29"/>
      <c r="E94" s="30"/>
    </row>
    <row r="95" spans="1:10" x14ac:dyDescent="0.2">
      <c r="A95" s="11">
        <v>37693</v>
      </c>
      <c r="B95" s="27">
        <v>6.5</v>
      </c>
      <c r="C95" s="27">
        <v>10</v>
      </c>
      <c r="D95" s="29"/>
      <c r="E95" s="30"/>
    </row>
    <row r="96" spans="1:10" x14ac:dyDescent="0.2">
      <c r="A96" s="11">
        <v>37694</v>
      </c>
      <c r="B96" s="27">
        <v>5.9</v>
      </c>
      <c r="C96" s="27">
        <v>10.6</v>
      </c>
      <c r="D96" s="29"/>
      <c r="E96" s="30"/>
    </row>
    <row r="97" spans="1:7" x14ac:dyDescent="0.2">
      <c r="A97" s="11">
        <v>37695</v>
      </c>
      <c r="B97" s="27">
        <v>5.6</v>
      </c>
      <c r="C97" s="27">
        <v>10.9</v>
      </c>
      <c r="D97" s="29"/>
      <c r="E97" s="30"/>
    </row>
    <row r="98" spans="1:7" x14ac:dyDescent="0.2">
      <c r="A98" s="11">
        <v>37696</v>
      </c>
      <c r="B98" s="27">
        <v>6.4</v>
      </c>
      <c r="C98" s="27">
        <v>10.1</v>
      </c>
      <c r="D98" s="29"/>
      <c r="E98" s="30"/>
    </row>
    <row r="99" spans="1:7" x14ac:dyDescent="0.2">
      <c r="A99" s="11">
        <v>37697</v>
      </c>
      <c r="B99" s="27">
        <v>6.9</v>
      </c>
      <c r="C99" s="27">
        <v>9.6</v>
      </c>
      <c r="D99" s="29"/>
      <c r="E99" s="30"/>
    </row>
    <row r="100" spans="1:7" x14ac:dyDescent="0.2">
      <c r="A100" s="11">
        <v>37698</v>
      </c>
      <c r="B100" s="27">
        <v>6.5</v>
      </c>
      <c r="C100" s="27">
        <v>10</v>
      </c>
      <c r="D100" s="29"/>
      <c r="E100" s="30"/>
    </row>
    <row r="101" spans="1:7" x14ac:dyDescent="0.2">
      <c r="A101" s="11">
        <v>37699</v>
      </c>
      <c r="B101" s="27">
        <v>7.2</v>
      </c>
      <c r="C101" s="27">
        <v>9.3000000000000007</v>
      </c>
      <c r="D101" s="29"/>
      <c r="E101" s="30"/>
    </row>
    <row r="102" spans="1:7" x14ac:dyDescent="0.2">
      <c r="A102" s="11">
        <v>37700</v>
      </c>
      <c r="B102" s="27">
        <v>6.5</v>
      </c>
      <c r="C102" s="27">
        <v>10</v>
      </c>
      <c r="D102" s="29"/>
      <c r="E102" s="30"/>
    </row>
    <row r="103" spans="1:7" x14ac:dyDescent="0.2">
      <c r="A103" s="11">
        <v>37701</v>
      </c>
      <c r="B103" s="27">
        <v>6.7</v>
      </c>
      <c r="C103" s="27">
        <v>9.8000000000000007</v>
      </c>
      <c r="D103" s="29"/>
      <c r="E103" s="30"/>
    </row>
    <row r="104" spans="1:7" x14ac:dyDescent="0.2">
      <c r="A104" s="11">
        <v>37702</v>
      </c>
      <c r="B104" s="27">
        <v>7.3</v>
      </c>
      <c r="C104" s="27">
        <v>9.1999999999999993</v>
      </c>
      <c r="D104" s="29"/>
      <c r="E104" s="30"/>
    </row>
    <row r="105" spans="1:7" x14ac:dyDescent="0.2">
      <c r="A105" s="11">
        <v>37703</v>
      </c>
      <c r="B105" s="27">
        <v>9.4</v>
      </c>
      <c r="C105" s="27">
        <v>7.1</v>
      </c>
      <c r="D105" s="29"/>
      <c r="E105" s="30"/>
    </row>
    <row r="106" spans="1:7" x14ac:dyDescent="0.2">
      <c r="A106" s="11">
        <v>37704</v>
      </c>
      <c r="B106" s="27">
        <v>12.5</v>
      </c>
      <c r="C106" s="27">
        <v>4</v>
      </c>
      <c r="D106" s="29"/>
      <c r="E106" s="30"/>
    </row>
    <row r="107" spans="1:7" x14ac:dyDescent="0.2">
      <c r="A107" s="11">
        <v>37705</v>
      </c>
      <c r="B107" s="27">
        <v>12.7</v>
      </c>
      <c r="C107" s="27">
        <v>3.8</v>
      </c>
      <c r="D107" s="29"/>
      <c r="E107" s="30"/>
    </row>
    <row r="108" spans="1:7" x14ac:dyDescent="0.2">
      <c r="A108" s="11">
        <v>37706</v>
      </c>
      <c r="B108" s="27">
        <v>12.7</v>
      </c>
      <c r="C108" s="27">
        <v>3.8</v>
      </c>
      <c r="D108" s="29"/>
      <c r="E108" s="30"/>
    </row>
    <row r="109" spans="1:7" x14ac:dyDescent="0.2">
      <c r="A109" s="11">
        <v>37707</v>
      </c>
      <c r="B109" s="27">
        <v>12.7</v>
      </c>
      <c r="C109" s="27">
        <v>3.8</v>
      </c>
      <c r="D109" s="29"/>
      <c r="E109" s="30"/>
    </row>
    <row r="110" spans="1:7" x14ac:dyDescent="0.2">
      <c r="A110" s="11">
        <v>37708</v>
      </c>
      <c r="B110" s="27">
        <v>13.5</v>
      </c>
      <c r="C110" s="27">
        <v>3</v>
      </c>
      <c r="D110" s="29"/>
      <c r="E110" s="30"/>
    </row>
    <row r="111" spans="1:7" x14ac:dyDescent="0.2">
      <c r="A111" s="11">
        <v>37709</v>
      </c>
      <c r="B111" s="27">
        <v>13.7</v>
      </c>
      <c r="C111" s="27">
        <v>2.8</v>
      </c>
      <c r="D111" s="29"/>
      <c r="E111" s="30"/>
    </row>
    <row r="112" spans="1:7" x14ac:dyDescent="0.2">
      <c r="A112" s="11">
        <v>37710</v>
      </c>
      <c r="B112" s="27">
        <v>12.5</v>
      </c>
      <c r="C112" s="27">
        <v>4</v>
      </c>
      <c r="D112" s="29"/>
      <c r="E112" s="30"/>
      <c r="G112" s="1"/>
    </row>
    <row r="113" spans="1:8" x14ac:dyDescent="0.2">
      <c r="A113" s="31">
        <v>37711</v>
      </c>
      <c r="B113" s="32">
        <v>9.8000000000000007</v>
      </c>
      <c r="C113" s="32">
        <v>6.7</v>
      </c>
      <c r="D113" s="33">
        <f>SUM(C83:C113)</f>
        <v>237.50000000000003</v>
      </c>
      <c r="E113" s="34">
        <f>ROUND(D113,0)</f>
        <v>238</v>
      </c>
    </row>
    <row r="114" spans="1:8" x14ac:dyDescent="0.2">
      <c r="A114" s="11">
        <v>37712</v>
      </c>
      <c r="B114" s="27">
        <v>8.8000000000000007</v>
      </c>
      <c r="C114" s="27">
        <v>7.7</v>
      </c>
      <c r="D114" s="29"/>
      <c r="E114" s="30"/>
      <c r="F114" s="1"/>
      <c r="G114" s="1"/>
      <c r="H114" s="1"/>
    </row>
    <row r="115" spans="1:8" x14ac:dyDescent="0.2">
      <c r="A115" s="11">
        <v>37713</v>
      </c>
      <c r="B115" s="27">
        <v>6.8</v>
      </c>
      <c r="C115" s="27">
        <v>9.6999999999999993</v>
      </c>
      <c r="D115" s="29"/>
      <c r="E115" s="30"/>
    </row>
    <row r="116" spans="1:8" x14ac:dyDescent="0.2">
      <c r="A116" s="11">
        <v>37714</v>
      </c>
      <c r="B116" s="27">
        <v>5.6</v>
      </c>
      <c r="C116" s="27">
        <v>10.9</v>
      </c>
      <c r="D116" s="29"/>
      <c r="E116" s="30"/>
    </row>
    <row r="117" spans="1:8" x14ac:dyDescent="0.2">
      <c r="A117" s="11">
        <v>37715</v>
      </c>
      <c r="B117" s="27">
        <v>5.6</v>
      </c>
      <c r="C117" s="27">
        <v>10.9</v>
      </c>
      <c r="D117" s="29"/>
      <c r="E117" s="30"/>
    </row>
    <row r="118" spans="1:8" x14ac:dyDescent="0.2">
      <c r="A118" s="11">
        <v>37716</v>
      </c>
      <c r="B118" s="27">
        <v>7.2</v>
      </c>
      <c r="C118" s="27">
        <v>9.3000000000000007</v>
      </c>
      <c r="D118" s="29"/>
      <c r="E118" s="30"/>
    </row>
    <row r="119" spans="1:8" x14ac:dyDescent="0.2">
      <c r="A119" s="11">
        <v>37717</v>
      </c>
      <c r="B119" s="27">
        <v>6.5</v>
      </c>
      <c r="C119" s="27">
        <v>10</v>
      </c>
      <c r="D119" s="29"/>
      <c r="E119" s="30"/>
    </row>
    <row r="120" spans="1:8" x14ac:dyDescent="0.2">
      <c r="A120" s="11">
        <v>37718</v>
      </c>
      <c r="B120" s="27">
        <v>4.3</v>
      </c>
      <c r="C120" s="27">
        <v>12.2</v>
      </c>
      <c r="D120" s="29"/>
      <c r="E120" s="30"/>
    </row>
    <row r="121" spans="1:8" x14ac:dyDescent="0.2">
      <c r="A121" s="11">
        <v>37719</v>
      </c>
      <c r="B121" s="27">
        <v>3.6</v>
      </c>
      <c r="C121" s="27">
        <v>12.9</v>
      </c>
      <c r="D121" s="29"/>
      <c r="E121" s="30"/>
    </row>
    <row r="122" spans="1:8" x14ac:dyDescent="0.2">
      <c r="A122" s="11">
        <v>37720</v>
      </c>
      <c r="B122" s="27">
        <v>3.1</v>
      </c>
      <c r="C122" s="27">
        <v>13.4</v>
      </c>
      <c r="D122" s="29"/>
      <c r="E122" s="30"/>
    </row>
    <row r="123" spans="1:8" x14ac:dyDescent="0.2">
      <c r="A123" s="11">
        <v>37721</v>
      </c>
      <c r="B123" s="27">
        <v>2.6</v>
      </c>
      <c r="C123" s="27">
        <v>13.9</v>
      </c>
      <c r="D123" s="29"/>
      <c r="E123" s="30"/>
    </row>
    <row r="124" spans="1:8" x14ac:dyDescent="0.2">
      <c r="A124" s="11">
        <v>37722</v>
      </c>
      <c r="B124" s="27">
        <v>3.6</v>
      </c>
      <c r="C124" s="27">
        <v>12.9</v>
      </c>
      <c r="D124" s="29"/>
      <c r="E124" s="30"/>
      <c r="G124" s="1"/>
    </row>
    <row r="125" spans="1:8" x14ac:dyDescent="0.2">
      <c r="A125" s="11">
        <v>37723</v>
      </c>
      <c r="B125" s="27">
        <v>6.6</v>
      </c>
      <c r="C125" s="27">
        <v>9.9</v>
      </c>
      <c r="D125" s="29"/>
      <c r="E125" s="30"/>
    </row>
    <row r="126" spans="1:8" x14ac:dyDescent="0.2">
      <c r="A126" s="11">
        <v>37724</v>
      </c>
      <c r="B126" s="27">
        <v>10.8</v>
      </c>
      <c r="C126" s="27">
        <v>5.7</v>
      </c>
      <c r="D126" s="29"/>
      <c r="E126" s="30"/>
    </row>
    <row r="127" spans="1:8" x14ac:dyDescent="0.2">
      <c r="A127" s="11">
        <v>37725</v>
      </c>
      <c r="B127" s="27">
        <v>14.6</v>
      </c>
      <c r="C127" s="27">
        <v>1.9</v>
      </c>
      <c r="D127" s="29"/>
      <c r="E127" s="30"/>
    </row>
    <row r="128" spans="1:8" x14ac:dyDescent="0.2">
      <c r="A128" s="11">
        <v>37726</v>
      </c>
      <c r="B128" s="27">
        <v>17.100000000000001</v>
      </c>
      <c r="C128" s="27">
        <v>0</v>
      </c>
      <c r="D128" s="29"/>
      <c r="E128" s="30"/>
    </row>
    <row r="129" spans="1:8" x14ac:dyDescent="0.2">
      <c r="A129" s="11">
        <v>37727</v>
      </c>
      <c r="B129" s="27">
        <v>18.2</v>
      </c>
      <c r="C129" s="27">
        <v>0</v>
      </c>
      <c r="D129" s="29"/>
      <c r="E129" s="30"/>
    </row>
    <row r="130" spans="1:8" x14ac:dyDescent="0.2">
      <c r="A130" s="11">
        <v>37728</v>
      </c>
      <c r="B130" s="27">
        <v>17.5</v>
      </c>
      <c r="C130" s="27">
        <v>0</v>
      </c>
      <c r="D130" s="29"/>
      <c r="E130" s="30"/>
    </row>
    <row r="131" spans="1:8" x14ac:dyDescent="0.2">
      <c r="A131" s="11">
        <v>37729</v>
      </c>
      <c r="B131" s="27">
        <v>15.4</v>
      </c>
      <c r="C131" s="27">
        <v>1.1000000000000001</v>
      </c>
      <c r="D131" s="29"/>
      <c r="E131" s="30"/>
    </row>
    <row r="132" spans="1:8" x14ac:dyDescent="0.2">
      <c r="A132" s="11">
        <v>37730</v>
      </c>
      <c r="B132" s="27">
        <v>10.4</v>
      </c>
      <c r="C132" s="27">
        <v>6.1</v>
      </c>
      <c r="D132" s="29"/>
      <c r="E132" s="30"/>
    </row>
    <row r="133" spans="1:8" x14ac:dyDescent="0.2">
      <c r="A133" s="11">
        <v>37731</v>
      </c>
      <c r="B133" s="27">
        <v>10.199999999999999</v>
      </c>
      <c r="C133" s="27">
        <v>6.3</v>
      </c>
      <c r="D133" s="29"/>
      <c r="E133" s="30"/>
    </row>
    <row r="134" spans="1:8" x14ac:dyDescent="0.2">
      <c r="A134" s="11">
        <v>37732</v>
      </c>
      <c r="B134" s="27">
        <v>13.6</v>
      </c>
      <c r="C134" s="27">
        <v>2.9</v>
      </c>
      <c r="D134" s="29"/>
      <c r="E134" s="30"/>
    </row>
    <row r="135" spans="1:8" x14ac:dyDescent="0.2">
      <c r="A135" s="11">
        <v>37733</v>
      </c>
      <c r="B135" s="27">
        <v>14</v>
      </c>
      <c r="C135" s="27">
        <v>2.5</v>
      </c>
      <c r="D135" s="29"/>
      <c r="E135" s="30"/>
    </row>
    <row r="136" spans="1:8" x14ac:dyDescent="0.2">
      <c r="A136" s="11">
        <v>37734</v>
      </c>
      <c r="B136" s="27">
        <v>13.5</v>
      </c>
      <c r="C136" s="27">
        <v>3</v>
      </c>
      <c r="D136" s="29"/>
      <c r="E136" s="30"/>
    </row>
    <row r="137" spans="1:8" x14ac:dyDescent="0.2">
      <c r="A137" s="11">
        <v>37735</v>
      </c>
      <c r="B137" s="27">
        <v>14.8</v>
      </c>
      <c r="C137" s="27">
        <v>1.7</v>
      </c>
      <c r="D137" s="29"/>
      <c r="E137" s="30"/>
    </row>
    <row r="138" spans="1:8" x14ac:dyDescent="0.2">
      <c r="A138" s="11">
        <v>37736</v>
      </c>
      <c r="B138" s="27">
        <v>16</v>
      </c>
      <c r="C138" s="27">
        <v>0.5</v>
      </c>
      <c r="D138" s="29"/>
      <c r="E138" s="30"/>
    </row>
    <row r="139" spans="1:8" x14ac:dyDescent="0.2">
      <c r="A139" s="11">
        <v>37737</v>
      </c>
      <c r="B139" s="27">
        <v>14.2</v>
      </c>
      <c r="C139" s="27">
        <v>2.2999999999999998</v>
      </c>
      <c r="D139" s="29"/>
      <c r="E139" s="30"/>
    </row>
    <row r="140" spans="1:8" x14ac:dyDescent="0.2">
      <c r="A140" s="11">
        <v>37738</v>
      </c>
      <c r="B140" s="27">
        <v>12.6</v>
      </c>
      <c r="C140" s="27">
        <v>3.9</v>
      </c>
      <c r="D140" s="29"/>
      <c r="E140" s="30"/>
    </row>
    <row r="141" spans="1:8" x14ac:dyDescent="0.2">
      <c r="A141" s="11">
        <v>37739</v>
      </c>
      <c r="B141" s="27">
        <v>14.9</v>
      </c>
      <c r="C141" s="27">
        <v>1.6</v>
      </c>
      <c r="D141" s="29"/>
      <c r="E141" s="30"/>
    </row>
    <row r="142" spans="1:8" x14ac:dyDescent="0.2">
      <c r="A142" s="11">
        <v>37740</v>
      </c>
      <c r="B142" s="27">
        <v>14.9</v>
      </c>
      <c r="C142" s="27">
        <v>1.6</v>
      </c>
      <c r="D142" s="29"/>
      <c r="E142" s="30"/>
    </row>
    <row r="143" spans="1:8" x14ac:dyDescent="0.2">
      <c r="A143" s="31">
        <v>37741</v>
      </c>
      <c r="B143" s="32">
        <v>13.3</v>
      </c>
      <c r="C143" s="32">
        <v>3.2</v>
      </c>
      <c r="D143" s="33">
        <f>SUM(C114:C143)</f>
        <v>178</v>
      </c>
      <c r="E143" s="34">
        <f>ROUND(D143,0)</f>
        <v>178</v>
      </c>
    </row>
    <row r="144" spans="1:8" x14ac:dyDescent="0.2">
      <c r="A144" s="11">
        <v>37742</v>
      </c>
      <c r="B144" s="27">
        <v>12.3</v>
      </c>
      <c r="C144" s="27">
        <v>4.2</v>
      </c>
      <c r="D144" s="29"/>
      <c r="E144" s="30"/>
      <c r="F144" s="1"/>
      <c r="G144" s="1"/>
      <c r="H144" s="1"/>
    </row>
    <row r="145" spans="1:5" x14ac:dyDescent="0.2">
      <c r="A145" s="11">
        <v>37743</v>
      </c>
      <c r="B145" s="27">
        <v>12.7</v>
      </c>
      <c r="C145" s="27">
        <v>3.8</v>
      </c>
      <c r="D145" s="29"/>
      <c r="E145" s="30"/>
    </row>
    <row r="146" spans="1:5" x14ac:dyDescent="0.2">
      <c r="A146" s="11">
        <v>37744</v>
      </c>
      <c r="B146" s="27">
        <v>12.8</v>
      </c>
      <c r="C146" s="27">
        <v>3.7</v>
      </c>
      <c r="D146" s="29"/>
      <c r="E146" s="30"/>
    </row>
    <row r="147" spans="1:5" x14ac:dyDescent="0.2">
      <c r="A147" s="11">
        <v>37745</v>
      </c>
      <c r="B147" s="27">
        <v>15.5</v>
      </c>
      <c r="C147" s="27">
        <v>1</v>
      </c>
      <c r="D147" s="29"/>
      <c r="E147" s="30"/>
    </row>
    <row r="148" spans="1:5" x14ac:dyDescent="0.2">
      <c r="A148" s="11">
        <v>37746</v>
      </c>
      <c r="B148" s="27">
        <v>15.4</v>
      </c>
      <c r="C148" s="27">
        <v>1.1000000000000001</v>
      </c>
      <c r="D148" s="29"/>
      <c r="E148" s="30"/>
    </row>
    <row r="149" spans="1:5" x14ac:dyDescent="0.2">
      <c r="A149" s="11">
        <v>37747</v>
      </c>
      <c r="B149" s="27">
        <v>13.4</v>
      </c>
      <c r="C149" s="27">
        <v>3.1</v>
      </c>
      <c r="D149" s="29"/>
      <c r="E149" s="30"/>
    </row>
    <row r="150" spans="1:5" x14ac:dyDescent="0.2">
      <c r="A150" s="11">
        <v>37748</v>
      </c>
      <c r="B150" s="27">
        <v>12.9</v>
      </c>
      <c r="C150" s="27">
        <v>3.6</v>
      </c>
      <c r="D150" s="29"/>
      <c r="E150" s="30"/>
    </row>
    <row r="151" spans="1:5" x14ac:dyDescent="0.2">
      <c r="A151" s="11">
        <v>37749</v>
      </c>
      <c r="B151" s="27">
        <v>14</v>
      </c>
      <c r="C151" s="27">
        <v>2.5</v>
      </c>
      <c r="D151" s="29"/>
      <c r="E151" s="30"/>
    </row>
    <row r="152" spans="1:5" x14ac:dyDescent="0.2">
      <c r="A152" s="11">
        <v>37750</v>
      </c>
      <c r="B152" s="27">
        <v>13.4</v>
      </c>
      <c r="C152" s="27">
        <v>3.1</v>
      </c>
      <c r="D152" s="29"/>
      <c r="E152" s="30"/>
    </row>
    <row r="153" spans="1:5" x14ac:dyDescent="0.2">
      <c r="A153" s="11">
        <v>37751</v>
      </c>
      <c r="B153" s="27">
        <v>12.5</v>
      </c>
      <c r="C153" s="27">
        <v>4</v>
      </c>
      <c r="D153" s="29"/>
      <c r="E153" s="30"/>
    </row>
    <row r="154" spans="1:5" x14ac:dyDescent="0.2">
      <c r="A154" s="11">
        <v>37752</v>
      </c>
      <c r="B154" s="27">
        <v>13.6</v>
      </c>
      <c r="C154" s="27">
        <v>2.9</v>
      </c>
      <c r="D154" s="29"/>
      <c r="E154" s="30"/>
    </row>
    <row r="155" spans="1:5" x14ac:dyDescent="0.2">
      <c r="A155" s="11">
        <v>37753</v>
      </c>
      <c r="B155" s="27">
        <v>12.5</v>
      </c>
      <c r="C155" s="27">
        <v>4</v>
      </c>
      <c r="D155" s="29"/>
      <c r="E155" s="30"/>
    </row>
    <row r="156" spans="1:5" x14ac:dyDescent="0.2">
      <c r="A156" s="11">
        <v>37754</v>
      </c>
      <c r="B156" s="27">
        <v>10.199999999999999</v>
      </c>
      <c r="C156" s="27">
        <v>6.3</v>
      </c>
      <c r="D156" s="29"/>
      <c r="E156" s="30"/>
    </row>
    <row r="157" spans="1:5" x14ac:dyDescent="0.2">
      <c r="A157" s="11">
        <v>37755</v>
      </c>
      <c r="B157" s="27">
        <v>9.1</v>
      </c>
      <c r="C157" s="27">
        <v>7.4</v>
      </c>
      <c r="D157" s="29"/>
      <c r="E157" s="30"/>
    </row>
    <row r="158" spans="1:5" x14ac:dyDescent="0.2">
      <c r="A158" s="11">
        <v>37756</v>
      </c>
      <c r="B158" s="27">
        <v>9</v>
      </c>
      <c r="C158" s="27">
        <v>7.5</v>
      </c>
      <c r="D158" s="29"/>
      <c r="E158" s="30"/>
    </row>
    <row r="159" spans="1:5" x14ac:dyDescent="0.2">
      <c r="A159" s="11">
        <v>37757</v>
      </c>
      <c r="B159" s="27">
        <v>11.2</v>
      </c>
      <c r="C159" s="27">
        <v>5.3</v>
      </c>
      <c r="D159" s="29"/>
      <c r="E159" s="30"/>
    </row>
    <row r="160" spans="1:5" x14ac:dyDescent="0.2">
      <c r="A160" s="11">
        <v>37758</v>
      </c>
      <c r="B160" s="27">
        <v>13.3</v>
      </c>
      <c r="C160" s="27">
        <v>3.2</v>
      </c>
      <c r="D160" s="29"/>
      <c r="E160" s="30"/>
    </row>
    <row r="161" spans="1:6" x14ac:dyDescent="0.2">
      <c r="A161" s="11">
        <v>37759</v>
      </c>
      <c r="B161" s="27">
        <v>14</v>
      </c>
      <c r="C161" s="27">
        <v>2.5</v>
      </c>
      <c r="D161" s="29"/>
      <c r="E161" s="30"/>
    </row>
    <row r="162" spans="1:6" x14ac:dyDescent="0.2">
      <c r="A162" s="11">
        <v>37760</v>
      </c>
      <c r="B162" s="27">
        <v>13</v>
      </c>
      <c r="C162" s="27">
        <v>3.5</v>
      </c>
      <c r="D162" s="29"/>
      <c r="E162" s="30"/>
    </row>
    <row r="163" spans="1:6" x14ac:dyDescent="0.2">
      <c r="A163" s="11">
        <v>37761</v>
      </c>
      <c r="B163" s="27">
        <v>12.1</v>
      </c>
      <c r="C163" s="27">
        <v>4.4000000000000004</v>
      </c>
      <c r="D163" s="29"/>
      <c r="E163" s="30"/>
    </row>
    <row r="164" spans="1:6" x14ac:dyDescent="0.2">
      <c r="A164" s="11">
        <v>37762</v>
      </c>
      <c r="B164" s="27">
        <v>12</v>
      </c>
      <c r="C164" s="27">
        <v>4.5</v>
      </c>
      <c r="D164" s="29"/>
      <c r="E164" s="30"/>
    </row>
    <row r="165" spans="1:6" x14ac:dyDescent="0.2">
      <c r="A165" s="11">
        <v>37763</v>
      </c>
      <c r="B165" s="27">
        <v>12.9</v>
      </c>
      <c r="C165" s="27">
        <v>3.6</v>
      </c>
      <c r="D165" s="29"/>
      <c r="E165" s="30"/>
    </row>
    <row r="166" spans="1:6" x14ac:dyDescent="0.2">
      <c r="A166" s="11">
        <v>37764</v>
      </c>
      <c r="B166" s="27">
        <v>13.5</v>
      </c>
      <c r="C166" s="27">
        <v>3</v>
      </c>
      <c r="D166" s="29"/>
      <c r="E166" s="30"/>
    </row>
    <row r="167" spans="1:6" x14ac:dyDescent="0.2">
      <c r="A167" s="11">
        <v>37765</v>
      </c>
      <c r="B167" s="27">
        <v>13.3</v>
      </c>
      <c r="C167" s="27">
        <v>3.2</v>
      </c>
      <c r="D167" s="29"/>
      <c r="E167" s="30"/>
    </row>
    <row r="168" spans="1:6" x14ac:dyDescent="0.2">
      <c r="A168" s="11">
        <v>37766</v>
      </c>
      <c r="B168" s="27">
        <v>12.7</v>
      </c>
      <c r="C168" s="27">
        <v>3.8</v>
      </c>
      <c r="D168" s="29"/>
      <c r="E168" s="30"/>
    </row>
    <row r="169" spans="1:6" x14ac:dyDescent="0.2">
      <c r="A169" s="11">
        <v>37767</v>
      </c>
      <c r="B169" s="27">
        <v>13.7</v>
      </c>
      <c r="C169" s="27">
        <v>2.8</v>
      </c>
      <c r="D169" s="29"/>
      <c r="E169" s="30"/>
    </row>
    <row r="170" spans="1:6" x14ac:dyDescent="0.2">
      <c r="A170" s="11">
        <v>37768</v>
      </c>
      <c r="B170" s="27">
        <v>15.5</v>
      </c>
      <c r="C170" s="27">
        <v>1</v>
      </c>
      <c r="D170" s="29"/>
      <c r="E170" s="30"/>
    </row>
    <row r="171" spans="1:6" x14ac:dyDescent="0.2">
      <c r="A171" s="11">
        <v>37769</v>
      </c>
      <c r="B171" s="27">
        <v>17.8</v>
      </c>
      <c r="C171" s="27">
        <v>0</v>
      </c>
      <c r="D171" s="29"/>
      <c r="E171" s="30"/>
    </row>
    <row r="172" spans="1:6" x14ac:dyDescent="0.2">
      <c r="A172" s="11">
        <v>37770</v>
      </c>
      <c r="B172" s="27">
        <v>19.5</v>
      </c>
      <c r="C172" s="27">
        <v>0</v>
      </c>
      <c r="D172" s="29"/>
      <c r="E172" s="30"/>
    </row>
    <row r="173" spans="1:6" x14ac:dyDescent="0.2">
      <c r="A173" s="11">
        <v>37771</v>
      </c>
      <c r="B173" s="27">
        <v>21.1</v>
      </c>
      <c r="C173" s="27">
        <v>0</v>
      </c>
      <c r="D173" s="29"/>
      <c r="E173" s="30"/>
    </row>
    <row r="174" spans="1:6" x14ac:dyDescent="0.2">
      <c r="A174" s="31">
        <v>37772</v>
      </c>
      <c r="B174" s="32">
        <v>21</v>
      </c>
      <c r="C174" s="32">
        <v>0</v>
      </c>
      <c r="D174" s="33">
        <f>SUM(C144:C174)</f>
        <v>98.999999999999986</v>
      </c>
      <c r="E174" s="34">
        <f>ROUND(D174,0)</f>
        <v>99</v>
      </c>
      <c r="F174" s="1"/>
    </row>
    <row r="175" spans="1:6" x14ac:dyDescent="0.2">
      <c r="A175" s="11">
        <v>37773</v>
      </c>
      <c r="B175" s="27">
        <v>22.2</v>
      </c>
      <c r="C175" s="27">
        <v>0</v>
      </c>
      <c r="D175" s="29"/>
      <c r="E175" s="30"/>
      <c r="F175" s="1"/>
    </row>
    <row r="176" spans="1:6" x14ac:dyDescent="0.2">
      <c r="A176" s="11">
        <v>37774</v>
      </c>
      <c r="B176" s="27">
        <v>21.1</v>
      </c>
      <c r="C176" s="27">
        <v>0</v>
      </c>
      <c r="D176" s="29"/>
      <c r="E176" s="30"/>
      <c r="F176" s="1"/>
    </row>
    <row r="177" spans="1:6" x14ac:dyDescent="0.2">
      <c r="A177" s="11">
        <v>37775</v>
      </c>
      <c r="B177" s="27">
        <v>20.399999999999999</v>
      </c>
      <c r="C177" s="27">
        <v>0</v>
      </c>
      <c r="D177" s="29"/>
      <c r="E177" s="30"/>
      <c r="F177" s="1"/>
    </row>
    <row r="178" spans="1:6" x14ac:dyDescent="0.2">
      <c r="A178" s="11">
        <v>37776</v>
      </c>
      <c r="B178" s="27">
        <v>21.4</v>
      </c>
      <c r="C178" s="27">
        <v>0</v>
      </c>
      <c r="D178" s="29"/>
      <c r="E178" s="30"/>
      <c r="F178" s="1"/>
    </row>
    <row r="179" spans="1:6" x14ac:dyDescent="0.2">
      <c r="A179" s="11">
        <v>37777</v>
      </c>
      <c r="B179" s="27">
        <v>19.3</v>
      </c>
      <c r="C179" s="27">
        <v>0</v>
      </c>
      <c r="D179" s="29"/>
      <c r="E179" s="30"/>
      <c r="F179" s="1"/>
    </row>
    <row r="180" spans="1:6" x14ac:dyDescent="0.2">
      <c r="A180" s="11">
        <v>37778</v>
      </c>
      <c r="B180" s="27">
        <v>19.100000000000001</v>
      </c>
      <c r="C180" s="27">
        <v>0</v>
      </c>
      <c r="D180" s="29"/>
      <c r="E180" s="30"/>
      <c r="F180" s="1"/>
    </row>
    <row r="181" spans="1:6" x14ac:dyDescent="0.2">
      <c r="A181" s="11">
        <v>37779</v>
      </c>
      <c r="B181" s="27">
        <v>20.9</v>
      </c>
      <c r="C181" s="27">
        <v>0</v>
      </c>
      <c r="D181" s="29"/>
      <c r="E181" s="30"/>
      <c r="F181" s="1"/>
    </row>
    <row r="182" spans="1:6" x14ac:dyDescent="0.2">
      <c r="A182" s="11">
        <v>37780</v>
      </c>
      <c r="B182" s="27">
        <v>19.899999999999999</v>
      </c>
      <c r="C182" s="27">
        <v>0</v>
      </c>
      <c r="D182" s="29"/>
      <c r="E182" s="30"/>
      <c r="F182" s="1"/>
    </row>
    <row r="183" spans="1:6" x14ac:dyDescent="0.2">
      <c r="A183" s="11">
        <v>37781</v>
      </c>
      <c r="B183" s="27">
        <v>17.8</v>
      </c>
      <c r="C183" s="27">
        <v>0</v>
      </c>
      <c r="D183" s="29"/>
      <c r="E183" s="30"/>
      <c r="F183" s="1"/>
    </row>
    <row r="184" spans="1:6" x14ac:dyDescent="0.2">
      <c r="A184" s="11">
        <v>37782</v>
      </c>
      <c r="B184" s="27">
        <v>18.899999999999999</v>
      </c>
      <c r="C184" s="27">
        <v>0</v>
      </c>
      <c r="D184" s="29"/>
      <c r="E184" s="30"/>
      <c r="F184" s="1"/>
    </row>
    <row r="185" spans="1:6" x14ac:dyDescent="0.2">
      <c r="A185" s="11">
        <v>37783</v>
      </c>
      <c r="B185" s="27">
        <v>19.100000000000001</v>
      </c>
      <c r="C185" s="27">
        <v>0</v>
      </c>
      <c r="D185" s="29"/>
      <c r="E185" s="30"/>
      <c r="F185" s="1"/>
    </row>
    <row r="186" spans="1:6" x14ac:dyDescent="0.2">
      <c r="A186" s="11">
        <v>37784</v>
      </c>
      <c r="B186" s="27">
        <v>20.100000000000001</v>
      </c>
      <c r="C186" s="27">
        <v>0</v>
      </c>
      <c r="D186" s="29"/>
      <c r="E186" s="30"/>
      <c r="F186" s="1"/>
    </row>
    <row r="187" spans="1:6" x14ac:dyDescent="0.2">
      <c r="A187" s="11">
        <v>37785</v>
      </c>
      <c r="B187" s="27">
        <v>19.5</v>
      </c>
      <c r="C187" s="27">
        <v>0</v>
      </c>
      <c r="D187" s="29"/>
      <c r="E187" s="30"/>
      <c r="F187" s="1"/>
    </row>
    <row r="188" spans="1:6" x14ac:dyDescent="0.2">
      <c r="A188" s="11">
        <v>37786</v>
      </c>
      <c r="B188" s="27">
        <v>18.399999999999999</v>
      </c>
      <c r="C188" s="27">
        <v>0</v>
      </c>
      <c r="D188" s="29"/>
      <c r="E188" s="30"/>
      <c r="F188" s="1"/>
    </row>
    <row r="189" spans="1:6" x14ac:dyDescent="0.2">
      <c r="A189" s="11">
        <v>37787</v>
      </c>
      <c r="B189" s="27">
        <v>18.5</v>
      </c>
      <c r="C189" s="27">
        <v>0</v>
      </c>
      <c r="D189" s="29"/>
      <c r="E189" s="30"/>
      <c r="F189" s="1"/>
    </row>
    <row r="190" spans="1:6" x14ac:dyDescent="0.2">
      <c r="A190" s="11">
        <v>37788</v>
      </c>
      <c r="B190" s="27">
        <v>19.3</v>
      </c>
      <c r="C190" s="27">
        <v>0</v>
      </c>
      <c r="D190" s="29"/>
      <c r="E190" s="30"/>
      <c r="F190" s="1"/>
    </row>
    <row r="191" spans="1:6" x14ac:dyDescent="0.2">
      <c r="A191" s="11">
        <v>37789</v>
      </c>
      <c r="B191" s="27">
        <v>19.8</v>
      </c>
      <c r="C191" s="27">
        <v>0</v>
      </c>
      <c r="D191" s="29"/>
      <c r="E191" s="30"/>
      <c r="F191" s="1"/>
    </row>
    <row r="192" spans="1:6" x14ac:dyDescent="0.2">
      <c r="A192" s="11">
        <v>37790</v>
      </c>
      <c r="B192" s="27">
        <v>18.899999999999999</v>
      </c>
      <c r="C192" s="27">
        <v>0</v>
      </c>
      <c r="D192" s="29"/>
      <c r="E192" s="30"/>
      <c r="F192" s="1"/>
    </row>
    <row r="193" spans="1:12" x14ac:dyDescent="0.2">
      <c r="A193" s="11">
        <v>37791</v>
      </c>
      <c r="B193" s="27">
        <v>18.3</v>
      </c>
      <c r="C193" s="27">
        <v>0</v>
      </c>
      <c r="D193" s="29"/>
      <c r="E193" s="30"/>
      <c r="F193" s="1"/>
    </row>
    <row r="194" spans="1:12" x14ac:dyDescent="0.2">
      <c r="A194" s="11">
        <v>37792</v>
      </c>
      <c r="B194" s="27">
        <v>17.7</v>
      </c>
      <c r="C194" s="27">
        <v>0</v>
      </c>
      <c r="D194" s="29"/>
      <c r="E194" s="30"/>
      <c r="F194" s="1"/>
    </row>
    <row r="195" spans="1:12" x14ac:dyDescent="0.2">
      <c r="A195" s="11">
        <v>37793</v>
      </c>
      <c r="B195" s="27">
        <v>17.2</v>
      </c>
      <c r="C195" s="27">
        <v>0</v>
      </c>
      <c r="D195" s="29"/>
      <c r="E195" s="30"/>
      <c r="F195" s="1"/>
      <c r="G195" s="1"/>
      <c r="H195" s="1"/>
      <c r="I195" s="1"/>
    </row>
    <row r="196" spans="1:12" x14ac:dyDescent="0.2">
      <c r="A196" s="11">
        <v>37794</v>
      </c>
      <c r="B196" s="27">
        <v>18.899999999999999</v>
      </c>
      <c r="C196" s="27">
        <v>0</v>
      </c>
      <c r="D196" s="29"/>
      <c r="E196" s="30"/>
      <c r="F196" s="1"/>
    </row>
    <row r="197" spans="1:12" x14ac:dyDescent="0.2">
      <c r="A197" s="11">
        <v>37795</v>
      </c>
      <c r="B197" s="27">
        <v>20</v>
      </c>
      <c r="C197" s="27">
        <v>0</v>
      </c>
      <c r="D197" s="29"/>
      <c r="E197" s="35"/>
      <c r="F197" s="1"/>
    </row>
    <row r="198" spans="1:12" x14ac:dyDescent="0.2">
      <c r="A198" s="11">
        <v>37796</v>
      </c>
      <c r="B198" s="27">
        <v>18.5</v>
      </c>
      <c r="C198" s="27">
        <v>0</v>
      </c>
      <c r="D198" s="29"/>
      <c r="E198" s="30"/>
      <c r="F198" s="1"/>
    </row>
    <row r="199" spans="1:12" x14ac:dyDescent="0.2">
      <c r="A199" s="11">
        <v>37797</v>
      </c>
      <c r="B199" s="27">
        <v>18.100000000000001</v>
      </c>
      <c r="C199" s="27">
        <v>0</v>
      </c>
      <c r="D199" s="29"/>
      <c r="E199" s="30"/>
      <c r="F199" s="1"/>
    </row>
    <row r="200" spans="1:12" x14ac:dyDescent="0.2">
      <c r="A200" s="11">
        <v>37798</v>
      </c>
      <c r="B200" s="27">
        <v>19.399999999999999</v>
      </c>
      <c r="C200" s="27">
        <v>0</v>
      </c>
      <c r="D200" s="29"/>
      <c r="E200" s="30"/>
      <c r="F200" s="1"/>
    </row>
    <row r="201" spans="1:12" x14ac:dyDescent="0.2">
      <c r="A201" s="11">
        <v>37799</v>
      </c>
      <c r="B201" s="27">
        <v>19.399999999999999</v>
      </c>
      <c r="C201" s="27">
        <v>0</v>
      </c>
      <c r="D201" s="29"/>
      <c r="E201" s="30"/>
      <c r="F201" t="s">
        <v>30</v>
      </c>
      <c r="K201" s="2"/>
    </row>
    <row r="202" spans="1:12" x14ac:dyDescent="0.2">
      <c r="A202" s="11">
        <v>37800</v>
      </c>
      <c r="B202" s="27">
        <v>18.7</v>
      </c>
      <c r="C202" s="27">
        <v>0</v>
      </c>
      <c r="D202" s="29"/>
      <c r="E202" s="30"/>
      <c r="F202" t="s">
        <v>31</v>
      </c>
    </row>
    <row r="203" spans="1:12" x14ac:dyDescent="0.2">
      <c r="A203" s="11">
        <v>37801</v>
      </c>
      <c r="B203" s="27">
        <v>19.8</v>
      </c>
      <c r="C203" s="27">
        <v>0</v>
      </c>
      <c r="D203" s="29"/>
      <c r="E203" s="30"/>
      <c r="F203" s="3" t="s">
        <v>32</v>
      </c>
      <c r="G203" s="3"/>
      <c r="H203" s="3"/>
      <c r="I203" s="3"/>
      <c r="J203" s="3"/>
      <c r="K203" s="3"/>
      <c r="L203" s="3"/>
    </row>
    <row r="204" spans="1:12" x14ac:dyDescent="0.2">
      <c r="A204" s="31">
        <v>37802</v>
      </c>
      <c r="B204" s="32">
        <v>18.7</v>
      </c>
      <c r="C204" s="32">
        <v>0</v>
      </c>
      <c r="D204" s="33">
        <f>SUM(C175:C204)</f>
        <v>0</v>
      </c>
      <c r="E204" s="34">
        <v>1</v>
      </c>
      <c r="F204" s="3" t="s">
        <v>33</v>
      </c>
      <c r="G204" s="3"/>
      <c r="H204" s="3"/>
      <c r="I204" s="3"/>
      <c r="J204" s="3"/>
      <c r="K204" s="3"/>
      <c r="L204" s="3"/>
    </row>
    <row r="205" spans="1:12" x14ac:dyDescent="0.2">
      <c r="A205" s="11">
        <v>37803</v>
      </c>
      <c r="B205" s="27">
        <v>16.8</v>
      </c>
      <c r="C205" s="27">
        <v>0</v>
      </c>
      <c r="D205" s="29"/>
      <c r="E205" s="30"/>
      <c r="F205" s="3"/>
      <c r="G205" s="3"/>
      <c r="H205" s="3"/>
      <c r="I205" s="3"/>
      <c r="J205" s="3"/>
      <c r="K205" s="3"/>
      <c r="L205" s="3"/>
    </row>
    <row r="206" spans="1:12" x14ac:dyDescent="0.2">
      <c r="A206" s="11">
        <v>37804</v>
      </c>
      <c r="B206" s="27">
        <v>15.6</v>
      </c>
      <c r="C206" s="27">
        <v>0.9</v>
      </c>
      <c r="D206" s="29"/>
      <c r="E206" s="30"/>
    </row>
    <row r="207" spans="1:12" x14ac:dyDescent="0.2">
      <c r="A207" s="11">
        <v>37805</v>
      </c>
      <c r="B207" s="27">
        <v>15</v>
      </c>
      <c r="C207" s="27">
        <v>1.5</v>
      </c>
      <c r="D207" s="29"/>
      <c r="E207" s="30"/>
    </row>
    <row r="208" spans="1:12" x14ac:dyDescent="0.2">
      <c r="A208" s="11">
        <v>37806</v>
      </c>
      <c r="B208" s="27">
        <v>15.3</v>
      </c>
      <c r="C208" s="27">
        <v>1.2</v>
      </c>
      <c r="D208" s="29"/>
      <c r="E208" s="30"/>
    </row>
    <row r="209" spans="1:5" x14ac:dyDescent="0.2">
      <c r="A209" s="11">
        <v>37807</v>
      </c>
      <c r="B209" s="27">
        <v>16.100000000000001</v>
      </c>
      <c r="C209" s="27">
        <v>0.39999999999999858</v>
      </c>
      <c r="D209" s="29"/>
      <c r="E209" s="30"/>
    </row>
    <row r="210" spans="1:5" x14ac:dyDescent="0.2">
      <c r="A210" s="11">
        <v>37808</v>
      </c>
      <c r="B210" s="27">
        <v>16.600000000000001</v>
      </c>
      <c r="C210" s="27">
        <v>0</v>
      </c>
      <c r="D210" s="29"/>
      <c r="E210" s="30"/>
    </row>
    <row r="211" spans="1:5" x14ac:dyDescent="0.2">
      <c r="A211" s="11">
        <v>37809</v>
      </c>
      <c r="B211" s="27">
        <v>18</v>
      </c>
      <c r="C211" s="27">
        <v>0</v>
      </c>
      <c r="D211" s="29"/>
      <c r="E211" s="30"/>
    </row>
    <row r="212" spans="1:5" x14ac:dyDescent="0.2">
      <c r="A212" s="11">
        <v>37810</v>
      </c>
      <c r="B212" s="27">
        <v>18.100000000000001</v>
      </c>
      <c r="C212" s="27">
        <v>0</v>
      </c>
      <c r="D212" s="29"/>
      <c r="E212" s="35"/>
    </row>
    <row r="213" spans="1:5" x14ac:dyDescent="0.2">
      <c r="A213" s="11">
        <v>37811</v>
      </c>
      <c r="B213" s="27">
        <v>19</v>
      </c>
      <c r="C213" s="27">
        <v>0</v>
      </c>
      <c r="D213" s="29"/>
      <c r="E213" s="30"/>
    </row>
    <row r="214" spans="1:5" x14ac:dyDescent="0.2">
      <c r="A214" s="11">
        <v>37812</v>
      </c>
      <c r="B214" s="27">
        <v>20.5</v>
      </c>
      <c r="C214" s="27">
        <v>0</v>
      </c>
      <c r="D214" s="29"/>
      <c r="E214" s="30"/>
    </row>
    <row r="215" spans="1:5" x14ac:dyDescent="0.2">
      <c r="A215" s="11">
        <v>37813</v>
      </c>
      <c r="B215" s="27">
        <v>20.9</v>
      </c>
      <c r="C215" s="27">
        <v>0</v>
      </c>
      <c r="D215" s="29"/>
      <c r="E215" s="30"/>
    </row>
    <row r="216" spans="1:5" x14ac:dyDescent="0.2">
      <c r="A216" s="11">
        <v>37814</v>
      </c>
      <c r="B216" s="27">
        <v>19.100000000000001</v>
      </c>
      <c r="C216" s="27">
        <v>0</v>
      </c>
      <c r="D216" s="29"/>
      <c r="E216" s="30"/>
    </row>
    <row r="217" spans="1:5" x14ac:dyDescent="0.2">
      <c r="A217" s="11">
        <v>37815</v>
      </c>
      <c r="B217" s="27">
        <v>19.7</v>
      </c>
      <c r="C217" s="27">
        <v>0</v>
      </c>
      <c r="D217" s="29"/>
      <c r="E217" s="30"/>
    </row>
    <row r="218" spans="1:5" x14ac:dyDescent="0.2">
      <c r="A218" s="11">
        <v>37816</v>
      </c>
      <c r="B218" s="27">
        <v>21.5</v>
      </c>
      <c r="C218" s="27">
        <v>0</v>
      </c>
      <c r="D218" s="29"/>
      <c r="E218" s="30"/>
    </row>
    <row r="219" spans="1:5" x14ac:dyDescent="0.2">
      <c r="A219" s="11">
        <v>37817</v>
      </c>
      <c r="B219" s="27">
        <v>24</v>
      </c>
      <c r="C219" s="27">
        <v>0</v>
      </c>
      <c r="D219" s="29"/>
      <c r="E219" s="30"/>
    </row>
    <row r="220" spans="1:5" x14ac:dyDescent="0.2">
      <c r="A220" s="11">
        <v>37818</v>
      </c>
      <c r="B220" s="27">
        <v>24.7</v>
      </c>
      <c r="C220" s="27">
        <v>0</v>
      </c>
      <c r="D220" s="29"/>
      <c r="E220" s="30"/>
    </row>
    <row r="221" spans="1:5" x14ac:dyDescent="0.2">
      <c r="A221" s="11">
        <v>37819</v>
      </c>
      <c r="B221" s="27">
        <v>21.1</v>
      </c>
      <c r="C221" s="27">
        <v>0</v>
      </c>
      <c r="D221" s="29"/>
      <c r="E221" s="30"/>
    </row>
    <row r="222" spans="1:5" x14ac:dyDescent="0.2">
      <c r="A222" s="11">
        <v>37820</v>
      </c>
      <c r="B222" s="27">
        <v>21.1</v>
      </c>
      <c r="C222" s="27">
        <v>0</v>
      </c>
      <c r="D222" s="29"/>
      <c r="E222" s="30"/>
    </row>
    <row r="223" spans="1:5" x14ac:dyDescent="0.2">
      <c r="A223" s="11">
        <v>37821</v>
      </c>
      <c r="B223" s="27">
        <v>23.4</v>
      </c>
      <c r="C223" s="27">
        <v>0</v>
      </c>
      <c r="D223" s="29"/>
      <c r="E223" s="30"/>
    </row>
    <row r="224" spans="1:5" x14ac:dyDescent="0.2">
      <c r="A224" s="11">
        <v>37822</v>
      </c>
      <c r="B224" s="27">
        <v>22.9</v>
      </c>
      <c r="C224" s="27">
        <v>0</v>
      </c>
      <c r="D224" s="29"/>
      <c r="E224" s="30"/>
    </row>
    <row r="225" spans="1:12" x14ac:dyDescent="0.2">
      <c r="A225" s="11">
        <v>37823</v>
      </c>
      <c r="B225" s="27">
        <v>22.3</v>
      </c>
      <c r="C225" s="27">
        <v>0</v>
      </c>
      <c r="D225" s="29"/>
      <c r="E225" s="30"/>
    </row>
    <row r="226" spans="1:12" x14ac:dyDescent="0.2">
      <c r="A226" s="11">
        <v>37824</v>
      </c>
      <c r="B226" s="27">
        <v>21.2</v>
      </c>
      <c r="C226" s="27">
        <v>0</v>
      </c>
      <c r="D226" s="29"/>
      <c r="E226" s="30"/>
    </row>
    <row r="227" spans="1:12" x14ac:dyDescent="0.2">
      <c r="A227" s="11">
        <v>37825</v>
      </c>
      <c r="B227" s="27">
        <v>19.899999999999999</v>
      </c>
      <c r="C227" s="27">
        <v>0</v>
      </c>
      <c r="D227" s="29"/>
      <c r="E227" s="30"/>
    </row>
    <row r="228" spans="1:12" x14ac:dyDescent="0.2">
      <c r="A228" s="11">
        <v>37826</v>
      </c>
      <c r="B228" s="27">
        <v>19</v>
      </c>
      <c r="C228" s="27">
        <v>0</v>
      </c>
      <c r="D228" s="29"/>
      <c r="E228" s="30"/>
    </row>
    <row r="229" spans="1:12" x14ac:dyDescent="0.2">
      <c r="A229" s="11">
        <v>37827</v>
      </c>
      <c r="B229" s="27">
        <v>18.600000000000001</v>
      </c>
      <c r="C229" s="27">
        <v>0</v>
      </c>
      <c r="D229" s="29"/>
      <c r="E229" s="30"/>
    </row>
    <row r="230" spans="1:12" x14ac:dyDescent="0.2">
      <c r="A230" s="11">
        <v>37828</v>
      </c>
      <c r="B230" s="27">
        <v>18.600000000000001</v>
      </c>
      <c r="C230" s="27">
        <v>0</v>
      </c>
      <c r="D230" s="29"/>
      <c r="E230" s="30"/>
    </row>
    <row r="231" spans="1:12" x14ac:dyDescent="0.2">
      <c r="A231" s="11">
        <v>37829</v>
      </c>
      <c r="B231" s="27">
        <v>18.7</v>
      </c>
      <c r="C231" s="27">
        <v>0</v>
      </c>
      <c r="D231" s="29"/>
      <c r="E231" s="30"/>
    </row>
    <row r="232" spans="1:12" x14ac:dyDescent="0.2">
      <c r="A232" s="11">
        <v>37830</v>
      </c>
      <c r="B232" s="27">
        <v>18.3</v>
      </c>
      <c r="C232" s="27">
        <v>0</v>
      </c>
      <c r="D232" s="29"/>
      <c r="E232" s="30"/>
      <c r="K232" s="2"/>
    </row>
    <row r="233" spans="1:12" x14ac:dyDescent="0.2">
      <c r="A233" s="11">
        <v>37831</v>
      </c>
      <c r="B233" s="27">
        <v>19.5</v>
      </c>
      <c r="C233" s="27">
        <v>0</v>
      </c>
      <c r="D233" s="29"/>
      <c r="E233" s="30"/>
    </row>
    <row r="234" spans="1:12" x14ac:dyDescent="0.2">
      <c r="A234" s="11">
        <v>37832</v>
      </c>
      <c r="B234" s="27">
        <v>19.2</v>
      </c>
      <c r="C234" s="27">
        <v>0</v>
      </c>
      <c r="D234" s="29"/>
      <c r="E234" s="30"/>
      <c r="F234" s="3"/>
      <c r="G234" s="3"/>
      <c r="H234" s="3"/>
      <c r="I234" s="3"/>
      <c r="J234" s="3"/>
      <c r="K234" s="3"/>
      <c r="L234" s="3"/>
    </row>
    <row r="235" spans="1:12" x14ac:dyDescent="0.2">
      <c r="A235" s="31">
        <v>37833</v>
      </c>
      <c r="B235" s="32">
        <v>19.2</v>
      </c>
      <c r="C235" s="32">
        <v>0</v>
      </c>
      <c r="D235" s="33">
        <f>SUM(C205:C235)</f>
        <v>3.9999999999999982</v>
      </c>
      <c r="E235" s="34">
        <f>ROUND(D235,0)</f>
        <v>4</v>
      </c>
      <c r="F235" s="3"/>
      <c r="G235" s="3"/>
      <c r="H235" s="3"/>
      <c r="I235" s="3"/>
      <c r="J235" s="3"/>
      <c r="K235" s="3"/>
      <c r="L235" s="3"/>
    </row>
    <row r="236" spans="1:12" x14ac:dyDescent="0.2">
      <c r="A236" s="11">
        <v>37834</v>
      </c>
      <c r="B236" s="27">
        <v>20.399999999999999</v>
      </c>
      <c r="C236" s="27">
        <v>0</v>
      </c>
      <c r="D236" s="29"/>
      <c r="E236" s="30"/>
    </row>
    <row r="237" spans="1:12" x14ac:dyDescent="0.2">
      <c r="A237" s="11">
        <v>37835</v>
      </c>
      <c r="B237" s="27">
        <v>21.3</v>
      </c>
      <c r="C237" s="27">
        <v>0</v>
      </c>
      <c r="D237" s="29"/>
      <c r="E237" s="30"/>
    </row>
    <row r="238" spans="1:12" x14ac:dyDescent="0.2">
      <c r="A238" s="11">
        <v>37836</v>
      </c>
      <c r="B238" s="27">
        <v>22.6</v>
      </c>
      <c r="C238" s="27">
        <v>0</v>
      </c>
      <c r="D238" s="29"/>
      <c r="E238" s="30"/>
    </row>
    <row r="239" spans="1:12" x14ac:dyDescent="0.2">
      <c r="A239" s="11">
        <v>37837</v>
      </c>
      <c r="B239" s="27">
        <v>24.1</v>
      </c>
      <c r="C239" s="27">
        <v>0</v>
      </c>
      <c r="D239" s="29"/>
      <c r="E239" s="30"/>
    </row>
    <row r="240" spans="1:12" x14ac:dyDescent="0.2">
      <c r="A240" s="11">
        <v>37838</v>
      </c>
      <c r="B240" s="27">
        <v>24.7</v>
      </c>
      <c r="C240" s="27">
        <v>0</v>
      </c>
      <c r="D240" s="29"/>
      <c r="E240" s="30"/>
    </row>
    <row r="241" spans="1:5" x14ac:dyDescent="0.2">
      <c r="A241" s="11">
        <v>37839</v>
      </c>
      <c r="B241" s="27">
        <v>26.4</v>
      </c>
      <c r="C241" s="27">
        <v>0</v>
      </c>
      <c r="D241" s="29"/>
      <c r="E241" s="30"/>
    </row>
    <row r="242" spans="1:5" x14ac:dyDescent="0.2">
      <c r="A242" s="11">
        <v>37840</v>
      </c>
      <c r="B242" s="27">
        <v>26.8</v>
      </c>
      <c r="C242" s="27">
        <v>0</v>
      </c>
      <c r="D242" s="29"/>
      <c r="E242" s="30"/>
    </row>
    <row r="243" spans="1:5" x14ac:dyDescent="0.2">
      <c r="A243" s="11">
        <v>37841</v>
      </c>
      <c r="B243" s="27">
        <v>24.9</v>
      </c>
      <c r="C243" s="27">
        <v>0</v>
      </c>
      <c r="D243" s="29"/>
      <c r="E243" s="30"/>
    </row>
    <row r="244" spans="1:5" x14ac:dyDescent="0.2">
      <c r="A244" s="11">
        <v>37842</v>
      </c>
      <c r="B244" s="27">
        <v>23</v>
      </c>
      <c r="C244" s="27">
        <v>0</v>
      </c>
      <c r="D244" s="29"/>
      <c r="E244" s="30"/>
    </row>
    <row r="245" spans="1:5" x14ac:dyDescent="0.2">
      <c r="A245" s="11">
        <v>37843</v>
      </c>
      <c r="B245" s="27">
        <v>24.5</v>
      </c>
      <c r="C245" s="27">
        <v>0</v>
      </c>
      <c r="D245" s="29"/>
      <c r="E245" s="30"/>
    </row>
    <row r="246" spans="1:5" x14ac:dyDescent="0.2">
      <c r="A246" s="11">
        <v>37844</v>
      </c>
      <c r="B246" s="27">
        <v>26</v>
      </c>
      <c r="C246" s="27">
        <v>0</v>
      </c>
      <c r="D246" s="29"/>
      <c r="E246" s="30"/>
    </row>
    <row r="247" spans="1:5" x14ac:dyDescent="0.2">
      <c r="A247" s="11">
        <v>37845</v>
      </c>
      <c r="B247" s="27">
        <v>27.3</v>
      </c>
      <c r="C247" s="27">
        <v>0</v>
      </c>
      <c r="D247" s="29"/>
      <c r="E247" s="30"/>
    </row>
    <row r="248" spans="1:5" x14ac:dyDescent="0.2">
      <c r="A248" s="11">
        <v>37846</v>
      </c>
      <c r="B248" s="27">
        <v>24.9</v>
      </c>
      <c r="C248" s="27">
        <v>0</v>
      </c>
      <c r="D248" s="29"/>
      <c r="E248" s="30"/>
    </row>
    <row r="249" spans="1:5" x14ac:dyDescent="0.2">
      <c r="A249" s="11">
        <v>37847</v>
      </c>
      <c r="B249" s="27">
        <v>21.4</v>
      </c>
      <c r="C249" s="27">
        <v>0</v>
      </c>
      <c r="D249" s="29"/>
      <c r="E249" s="30"/>
    </row>
    <row r="250" spans="1:5" x14ac:dyDescent="0.2">
      <c r="A250" s="11">
        <v>37848</v>
      </c>
      <c r="B250" s="27">
        <v>18.5</v>
      </c>
      <c r="C250" s="27">
        <v>0</v>
      </c>
      <c r="D250" s="29"/>
      <c r="E250" s="30"/>
    </row>
    <row r="251" spans="1:5" x14ac:dyDescent="0.2">
      <c r="A251" s="11">
        <v>37849</v>
      </c>
      <c r="B251" s="27">
        <v>18.100000000000001</v>
      </c>
      <c r="C251" s="27">
        <v>0</v>
      </c>
      <c r="D251" s="29"/>
      <c r="E251" s="30"/>
    </row>
    <row r="252" spans="1:5" x14ac:dyDescent="0.2">
      <c r="A252" s="11">
        <v>37850</v>
      </c>
      <c r="B252" s="27">
        <v>18</v>
      </c>
      <c r="C252" s="27">
        <v>0</v>
      </c>
      <c r="D252" s="29"/>
      <c r="E252" s="30"/>
    </row>
    <row r="253" spans="1:5" x14ac:dyDescent="0.2">
      <c r="A253" s="11">
        <v>37851</v>
      </c>
      <c r="B253" s="27">
        <v>18.2</v>
      </c>
      <c r="C253" s="27">
        <v>0</v>
      </c>
      <c r="D253" s="29"/>
      <c r="E253" s="30"/>
    </row>
    <row r="254" spans="1:5" x14ac:dyDescent="0.2">
      <c r="A254" s="11">
        <v>37852</v>
      </c>
      <c r="B254" s="27">
        <v>18.7</v>
      </c>
      <c r="C254" s="27">
        <v>0</v>
      </c>
      <c r="D254" s="29"/>
      <c r="E254" s="30"/>
    </row>
    <row r="255" spans="1:5" x14ac:dyDescent="0.2">
      <c r="A255" s="11">
        <v>37853</v>
      </c>
      <c r="B255" s="27">
        <v>18.600000000000001</v>
      </c>
      <c r="C255" s="27">
        <v>0</v>
      </c>
      <c r="D255" s="29"/>
      <c r="E255" s="30"/>
    </row>
    <row r="256" spans="1:5" x14ac:dyDescent="0.2">
      <c r="A256" s="11">
        <v>37854</v>
      </c>
      <c r="B256" s="27">
        <v>17.899999999999999</v>
      </c>
      <c r="C256" s="27">
        <v>0</v>
      </c>
      <c r="D256" s="29"/>
      <c r="E256" s="30"/>
    </row>
    <row r="257" spans="1:5" x14ac:dyDescent="0.2">
      <c r="A257" s="11">
        <v>37855</v>
      </c>
      <c r="B257" s="27">
        <v>18.2</v>
      </c>
      <c r="C257" s="27">
        <v>0</v>
      </c>
      <c r="D257" s="29"/>
      <c r="E257" s="30"/>
    </row>
    <row r="258" spans="1:5" x14ac:dyDescent="0.2">
      <c r="A258" s="11">
        <v>37856</v>
      </c>
      <c r="B258" s="27">
        <v>19.5</v>
      </c>
      <c r="C258" s="27">
        <v>0</v>
      </c>
      <c r="D258" s="29"/>
      <c r="E258" s="30"/>
    </row>
    <row r="259" spans="1:5" x14ac:dyDescent="0.2">
      <c r="A259" s="11">
        <v>37857</v>
      </c>
      <c r="B259" s="27">
        <v>19</v>
      </c>
      <c r="C259" s="27">
        <v>0</v>
      </c>
      <c r="D259" s="29"/>
      <c r="E259" s="30"/>
    </row>
    <row r="260" spans="1:5" x14ac:dyDescent="0.2">
      <c r="A260" s="11">
        <v>37858</v>
      </c>
      <c r="B260" s="27">
        <v>18.7</v>
      </c>
      <c r="C260" s="27">
        <v>0</v>
      </c>
      <c r="D260" s="29"/>
      <c r="E260" s="30"/>
    </row>
    <row r="261" spans="1:5" x14ac:dyDescent="0.2">
      <c r="A261" s="11">
        <v>37859</v>
      </c>
      <c r="B261" s="27">
        <v>18.399999999999999</v>
      </c>
      <c r="C261" s="27">
        <v>0</v>
      </c>
      <c r="D261" s="29"/>
      <c r="E261" s="30"/>
    </row>
    <row r="262" spans="1:5" x14ac:dyDescent="0.2">
      <c r="A262" s="11">
        <v>37860</v>
      </c>
      <c r="B262" s="27">
        <v>17.100000000000001</v>
      </c>
      <c r="C262" s="27">
        <v>0</v>
      </c>
      <c r="D262" s="29"/>
      <c r="E262" s="30"/>
    </row>
    <row r="263" spans="1:5" x14ac:dyDescent="0.2">
      <c r="A263" s="11">
        <v>37861</v>
      </c>
      <c r="B263" s="27">
        <v>16</v>
      </c>
      <c r="C263" s="27">
        <v>0.5</v>
      </c>
      <c r="D263" s="29"/>
      <c r="E263" s="30"/>
    </row>
    <row r="264" spans="1:5" x14ac:dyDescent="0.2">
      <c r="A264" s="11">
        <v>37862</v>
      </c>
      <c r="B264" s="27">
        <v>14.7</v>
      </c>
      <c r="C264" s="27">
        <v>1.8</v>
      </c>
      <c r="D264" s="29"/>
      <c r="E264" s="30"/>
    </row>
    <row r="265" spans="1:5" x14ac:dyDescent="0.2">
      <c r="A265" s="11">
        <v>37863</v>
      </c>
      <c r="B265" s="27">
        <v>14.3</v>
      </c>
      <c r="C265" s="27">
        <v>2.2000000000000002</v>
      </c>
      <c r="D265" s="29"/>
      <c r="E265" s="30"/>
    </row>
    <row r="266" spans="1:5" x14ac:dyDescent="0.2">
      <c r="A266" s="31">
        <v>37864</v>
      </c>
      <c r="B266" s="32">
        <v>13.2</v>
      </c>
      <c r="C266" s="32">
        <v>3.3</v>
      </c>
      <c r="D266" s="33">
        <f>SUM(C236:C266)</f>
        <v>7.8</v>
      </c>
      <c r="E266" s="34">
        <f>ROUND(D266,0)</f>
        <v>8</v>
      </c>
    </row>
    <row r="267" spans="1:5" x14ac:dyDescent="0.2">
      <c r="A267" s="11">
        <v>37865</v>
      </c>
      <c r="B267" s="27">
        <v>12.7</v>
      </c>
      <c r="C267" s="27">
        <v>3.8</v>
      </c>
      <c r="D267" s="29"/>
      <c r="E267" s="30"/>
    </row>
    <row r="268" spans="1:5" x14ac:dyDescent="0.2">
      <c r="A268" s="11">
        <v>37866</v>
      </c>
      <c r="B268" s="27">
        <v>12.9</v>
      </c>
      <c r="C268" s="27">
        <v>3.6</v>
      </c>
      <c r="D268" s="29"/>
      <c r="E268" s="30"/>
    </row>
    <row r="269" spans="1:5" x14ac:dyDescent="0.2">
      <c r="A269" s="11">
        <v>37867</v>
      </c>
      <c r="B269" s="27">
        <v>13.9</v>
      </c>
      <c r="C269" s="27">
        <v>2.6</v>
      </c>
      <c r="D269" s="29"/>
      <c r="E269" s="30"/>
    </row>
    <row r="270" spans="1:5" x14ac:dyDescent="0.2">
      <c r="A270" s="11">
        <v>37868</v>
      </c>
      <c r="B270" s="27">
        <v>15.5</v>
      </c>
      <c r="C270" s="27">
        <v>1</v>
      </c>
      <c r="D270" s="29"/>
      <c r="E270" s="30"/>
    </row>
    <row r="271" spans="1:5" x14ac:dyDescent="0.2">
      <c r="A271" s="11">
        <v>37869</v>
      </c>
      <c r="B271" s="27">
        <v>17.399999999999999</v>
      </c>
      <c r="C271" s="27">
        <v>0</v>
      </c>
      <c r="D271" s="29"/>
      <c r="E271" s="30"/>
    </row>
    <row r="272" spans="1:5" x14ac:dyDescent="0.2">
      <c r="A272" s="11">
        <v>37870</v>
      </c>
      <c r="B272" s="27">
        <v>17.2</v>
      </c>
      <c r="C272" s="27">
        <v>0</v>
      </c>
      <c r="D272" s="29"/>
      <c r="E272" s="30"/>
    </row>
    <row r="273" spans="1:5" x14ac:dyDescent="0.2">
      <c r="A273" s="11">
        <v>37871</v>
      </c>
      <c r="B273" s="27">
        <v>15.9</v>
      </c>
      <c r="C273" s="27">
        <v>0.6</v>
      </c>
      <c r="D273" s="29"/>
      <c r="E273" s="30"/>
    </row>
    <row r="274" spans="1:5" x14ac:dyDescent="0.2">
      <c r="A274" s="11">
        <v>37872</v>
      </c>
      <c r="B274" s="27">
        <v>15.3</v>
      </c>
      <c r="C274" s="27">
        <v>1.2</v>
      </c>
      <c r="D274" s="29"/>
      <c r="E274" s="30"/>
    </row>
    <row r="275" spans="1:5" x14ac:dyDescent="0.2">
      <c r="A275" s="11">
        <v>37873</v>
      </c>
      <c r="B275" s="27">
        <v>14.9</v>
      </c>
      <c r="C275" s="27">
        <v>1.6</v>
      </c>
      <c r="D275" s="29"/>
      <c r="E275" s="30"/>
    </row>
    <row r="276" spans="1:5" x14ac:dyDescent="0.2">
      <c r="A276" s="11">
        <v>37874</v>
      </c>
      <c r="B276" s="27">
        <v>14</v>
      </c>
      <c r="C276" s="27">
        <v>2.5</v>
      </c>
      <c r="D276" s="29"/>
      <c r="E276" s="30"/>
    </row>
    <row r="277" spans="1:5" x14ac:dyDescent="0.2">
      <c r="A277" s="11">
        <v>37875</v>
      </c>
      <c r="B277" s="27">
        <v>13.7</v>
      </c>
      <c r="C277" s="27">
        <v>2.8</v>
      </c>
      <c r="D277" s="29"/>
      <c r="E277" s="30"/>
    </row>
    <row r="278" spans="1:5" x14ac:dyDescent="0.2">
      <c r="A278" s="11">
        <v>37876</v>
      </c>
      <c r="B278" s="27">
        <v>13.8</v>
      </c>
      <c r="C278" s="27">
        <v>2.7</v>
      </c>
      <c r="D278" s="29"/>
      <c r="E278" s="30"/>
    </row>
    <row r="279" spans="1:5" x14ac:dyDescent="0.2">
      <c r="A279" s="11">
        <v>37877</v>
      </c>
      <c r="B279" s="27">
        <v>14.3</v>
      </c>
      <c r="C279" s="27">
        <v>2.2000000000000002</v>
      </c>
      <c r="D279" s="29"/>
      <c r="E279" s="30"/>
    </row>
    <row r="280" spans="1:5" x14ac:dyDescent="0.2">
      <c r="A280" s="11">
        <v>37878</v>
      </c>
      <c r="B280" s="27">
        <v>15</v>
      </c>
      <c r="C280" s="27">
        <v>1.5</v>
      </c>
      <c r="D280" s="29"/>
      <c r="E280" s="30"/>
    </row>
    <row r="281" spans="1:5" x14ac:dyDescent="0.2">
      <c r="A281" s="11">
        <v>37879</v>
      </c>
      <c r="B281" s="27">
        <v>16.399999999999999</v>
      </c>
      <c r="C281" s="27">
        <v>0.10000000000000142</v>
      </c>
      <c r="D281" s="29"/>
      <c r="E281" s="30"/>
    </row>
    <row r="282" spans="1:5" x14ac:dyDescent="0.2">
      <c r="A282" s="11">
        <v>37880</v>
      </c>
      <c r="B282" s="27">
        <v>16.8</v>
      </c>
      <c r="C282" s="27">
        <v>0</v>
      </c>
      <c r="D282" s="29"/>
      <c r="E282" s="30"/>
    </row>
    <row r="283" spans="1:5" x14ac:dyDescent="0.2">
      <c r="A283" s="11">
        <v>37881</v>
      </c>
      <c r="B283" s="27">
        <v>17.7</v>
      </c>
      <c r="C283" s="27">
        <v>0</v>
      </c>
      <c r="D283" s="29"/>
      <c r="E283" s="30"/>
    </row>
    <row r="284" spans="1:5" x14ac:dyDescent="0.2">
      <c r="A284" s="11">
        <v>37882</v>
      </c>
      <c r="B284" s="27">
        <v>19.2</v>
      </c>
      <c r="C284" s="27">
        <v>0</v>
      </c>
      <c r="D284" s="29"/>
      <c r="E284" s="30"/>
    </row>
    <row r="285" spans="1:5" x14ac:dyDescent="0.2">
      <c r="A285" s="11">
        <v>37883</v>
      </c>
      <c r="B285" s="27">
        <v>19.899999999999999</v>
      </c>
      <c r="C285" s="27">
        <v>0</v>
      </c>
      <c r="D285" s="29"/>
      <c r="E285" s="30"/>
    </row>
    <row r="286" spans="1:5" x14ac:dyDescent="0.2">
      <c r="A286" s="11">
        <v>37884</v>
      </c>
      <c r="B286" s="27">
        <v>20.6</v>
      </c>
      <c r="C286" s="27">
        <v>0</v>
      </c>
      <c r="D286" s="29"/>
      <c r="E286" s="30"/>
    </row>
    <row r="287" spans="1:5" x14ac:dyDescent="0.2">
      <c r="A287" s="11">
        <v>37885</v>
      </c>
      <c r="B287" s="27">
        <v>20.9</v>
      </c>
      <c r="C287" s="27">
        <v>0</v>
      </c>
      <c r="D287" s="29"/>
      <c r="E287" s="30"/>
    </row>
    <row r="288" spans="1:5" x14ac:dyDescent="0.2">
      <c r="A288" s="11">
        <v>37886</v>
      </c>
      <c r="B288" s="27">
        <v>20.2</v>
      </c>
      <c r="C288" s="27">
        <v>0</v>
      </c>
      <c r="D288" s="29"/>
      <c r="E288" s="30"/>
    </row>
    <row r="289" spans="1:12" x14ac:dyDescent="0.2">
      <c r="A289" s="11">
        <v>37887</v>
      </c>
      <c r="B289" s="27">
        <v>14.4</v>
      </c>
      <c r="C289" s="27">
        <v>2.1</v>
      </c>
      <c r="D289" s="29"/>
      <c r="E289" s="30"/>
    </row>
    <row r="290" spans="1:12" x14ac:dyDescent="0.2">
      <c r="A290" s="11">
        <v>37888</v>
      </c>
      <c r="B290" s="27">
        <v>11.2</v>
      </c>
      <c r="C290" s="27">
        <v>5.3</v>
      </c>
      <c r="D290" s="29"/>
      <c r="E290" s="30"/>
    </row>
    <row r="291" spans="1:12" x14ac:dyDescent="0.2">
      <c r="A291" s="11">
        <v>37889</v>
      </c>
      <c r="B291" s="27">
        <v>11.3</v>
      </c>
      <c r="C291" s="27">
        <v>5.2</v>
      </c>
      <c r="D291" s="29"/>
      <c r="E291" s="30"/>
    </row>
    <row r="292" spans="1:12" x14ac:dyDescent="0.2">
      <c r="A292" s="11">
        <v>37890</v>
      </c>
      <c r="B292" s="27">
        <v>12.1</v>
      </c>
      <c r="C292" s="27">
        <v>4.4000000000000004</v>
      </c>
      <c r="D292" s="29"/>
      <c r="E292" s="30"/>
    </row>
    <row r="293" spans="1:12" x14ac:dyDescent="0.2">
      <c r="A293" s="11">
        <v>37891</v>
      </c>
      <c r="B293" s="27">
        <v>13.1</v>
      </c>
      <c r="C293" s="27">
        <v>3.4</v>
      </c>
      <c r="D293" s="29"/>
      <c r="E293" s="30"/>
    </row>
    <row r="294" spans="1:12" x14ac:dyDescent="0.2">
      <c r="A294" s="11">
        <v>37892</v>
      </c>
      <c r="B294" s="27">
        <v>13.2</v>
      </c>
      <c r="C294" s="27">
        <v>3.3</v>
      </c>
      <c r="D294" s="29"/>
      <c r="E294" s="30"/>
      <c r="H294" s="36"/>
    </row>
    <row r="295" spans="1:12" x14ac:dyDescent="0.2">
      <c r="A295" s="11">
        <v>37893</v>
      </c>
      <c r="B295" s="27">
        <v>12.2</v>
      </c>
      <c r="C295" s="27">
        <v>4.3</v>
      </c>
      <c r="D295" s="29"/>
      <c r="E295" s="30"/>
    </row>
    <row r="296" spans="1:12" x14ac:dyDescent="0.2">
      <c r="A296" s="31">
        <v>37894</v>
      </c>
      <c r="B296" s="32">
        <v>12.4</v>
      </c>
      <c r="C296" s="32">
        <v>4.0999999999999996</v>
      </c>
      <c r="D296" s="33">
        <f>SUM(C267:C296)</f>
        <v>58.3</v>
      </c>
      <c r="E296" s="34">
        <f>ROUND(D296,0)</f>
        <v>58</v>
      </c>
      <c r="G296" s="1"/>
      <c r="H296" s="1"/>
      <c r="I296" s="1"/>
    </row>
    <row r="297" spans="1:12" x14ac:dyDescent="0.2">
      <c r="A297" s="11">
        <v>37895</v>
      </c>
      <c r="B297" s="27">
        <v>11.9</v>
      </c>
      <c r="C297" s="27">
        <v>4.5999999999999996</v>
      </c>
      <c r="D297" s="29"/>
      <c r="E297" s="30"/>
      <c r="H297" s="1"/>
      <c r="I297" s="1"/>
    </row>
    <row r="298" spans="1:12" x14ac:dyDescent="0.2">
      <c r="A298" s="11">
        <v>37896</v>
      </c>
      <c r="B298" s="27">
        <v>13.7</v>
      </c>
      <c r="C298" s="27">
        <v>2.8</v>
      </c>
      <c r="D298" s="29"/>
      <c r="E298" s="30"/>
      <c r="H298" s="10"/>
      <c r="I298" s="10"/>
      <c r="J298" s="10"/>
      <c r="K298" s="10"/>
      <c r="L298" s="10"/>
    </row>
    <row r="299" spans="1:12" x14ac:dyDescent="0.2">
      <c r="A299" s="11">
        <v>37897</v>
      </c>
      <c r="B299" s="27">
        <v>14.4</v>
      </c>
      <c r="C299" s="27">
        <v>2.1</v>
      </c>
      <c r="D299" s="29"/>
      <c r="E299" s="30"/>
      <c r="H299" s="10"/>
      <c r="I299" s="10"/>
      <c r="J299" s="37"/>
      <c r="K299" s="10"/>
      <c r="L299" s="10"/>
    </row>
    <row r="300" spans="1:12" x14ac:dyDescent="0.2">
      <c r="A300" s="11">
        <v>37898</v>
      </c>
      <c r="B300" s="27">
        <v>12.3</v>
      </c>
      <c r="C300" s="27">
        <v>4.2</v>
      </c>
      <c r="D300" s="29"/>
      <c r="E300" s="30"/>
      <c r="H300" s="10"/>
      <c r="I300" s="10"/>
      <c r="J300" s="10"/>
      <c r="K300" s="10"/>
      <c r="L300" s="10"/>
    </row>
    <row r="301" spans="1:12" x14ac:dyDescent="0.2">
      <c r="A301" s="11">
        <v>37899</v>
      </c>
      <c r="B301" s="27">
        <v>9.5</v>
      </c>
      <c r="C301" s="27">
        <v>7</v>
      </c>
      <c r="D301" s="29"/>
      <c r="E301" s="30"/>
    </row>
    <row r="302" spans="1:12" x14ac:dyDescent="0.2">
      <c r="A302" s="11">
        <v>37900</v>
      </c>
      <c r="B302" s="27">
        <v>8.4</v>
      </c>
      <c r="C302" s="27">
        <v>8.1</v>
      </c>
      <c r="D302" s="29"/>
      <c r="E302" s="30"/>
    </row>
    <row r="303" spans="1:12" x14ac:dyDescent="0.2">
      <c r="A303" s="11">
        <v>37901</v>
      </c>
      <c r="B303" s="27">
        <v>8.6</v>
      </c>
      <c r="C303" s="27">
        <v>7.9</v>
      </c>
      <c r="D303" s="29"/>
      <c r="E303" s="30"/>
    </row>
    <row r="304" spans="1:12" x14ac:dyDescent="0.2">
      <c r="A304" s="11">
        <v>37902</v>
      </c>
      <c r="B304" s="27">
        <v>9</v>
      </c>
      <c r="C304" s="27">
        <v>7.5</v>
      </c>
      <c r="D304" s="29"/>
      <c r="E304" s="30"/>
    </row>
    <row r="305" spans="1:7" x14ac:dyDescent="0.2">
      <c r="A305" s="11">
        <v>37903</v>
      </c>
      <c r="B305" s="27">
        <v>11.3</v>
      </c>
      <c r="C305" s="27">
        <v>5.2</v>
      </c>
      <c r="D305" s="29"/>
      <c r="E305" s="30"/>
    </row>
    <row r="306" spans="1:7" x14ac:dyDescent="0.2">
      <c r="A306" s="11">
        <v>37904</v>
      </c>
      <c r="B306" s="27">
        <v>13.3</v>
      </c>
      <c r="C306" s="27">
        <v>3.2</v>
      </c>
      <c r="D306" s="29"/>
      <c r="E306" s="30"/>
    </row>
    <row r="307" spans="1:7" x14ac:dyDescent="0.2">
      <c r="A307" s="11">
        <v>37905</v>
      </c>
      <c r="B307" s="27">
        <v>12.4</v>
      </c>
      <c r="C307" s="27">
        <v>4.0999999999999996</v>
      </c>
      <c r="D307" s="29"/>
      <c r="E307" s="30"/>
    </row>
    <row r="308" spans="1:7" x14ac:dyDescent="0.2">
      <c r="A308" s="11">
        <v>37906</v>
      </c>
      <c r="B308" s="27">
        <v>10.9</v>
      </c>
      <c r="C308" s="27">
        <v>5.6</v>
      </c>
      <c r="D308" s="29"/>
      <c r="E308" s="30"/>
    </row>
    <row r="309" spans="1:7" x14ac:dyDescent="0.2">
      <c r="A309" s="11">
        <v>37907</v>
      </c>
      <c r="B309" s="27">
        <v>9.9</v>
      </c>
      <c r="C309" s="27">
        <v>6.6</v>
      </c>
      <c r="D309" s="29"/>
      <c r="E309" s="30"/>
    </row>
    <row r="310" spans="1:7" x14ac:dyDescent="0.2">
      <c r="A310" s="11">
        <v>37908</v>
      </c>
      <c r="B310" s="27">
        <v>9.3000000000000007</v>
      </c>
      <c r="C310" s="27">
        <v>7.2</v>
      </c>
      <c r="D310" s="29"/>
      <c r="E310" s="30"/>
    </row>
    <row r="311" spans="1:7" x14ac:dyDescent="0.2">
      <c r="A311" s="11">
        <v>37909</v>
      </c>
      <c r="B311" s="27">
        <v>8</v>
      </c>
      <c r="C311" s="27">
        <v>8.5</v>
      </c>
      <c r="D311" s="29"/>
      <c r="E311" s="30"/>
    </row>
    <row r="312" spans="1:7" x14ac:dyDescent="0.2">
      <c r="A312" s="11">
        <v>37910</v>
      </c>
      <c r="B312" s="27">
        <v>7.6</v>
      </c>
      <c r="C312" s="27">
        <v>8.9</v>
      </c>
      <c r="D312" s="29"/>
      <c r="E312" s="30"/>
    </row>
    <row r="313" spans="1:7" x14ac:dyDescent="0.2">
      <c r="A313" s="11">
        <v>37911</v>
      </c>
      <c r="B313" s="27">
        <v>6.9</v>
      </c>
      <c r="C313" s="27">
        <v>9.6</v>
      </c>
      <c r="D313" s="29"/>
      <c r="E313" s="30"/>
    </row>
    <row r="314" spans="1:7" x14ac:dyDescent="0.2">
      <c r="A314" s="11">
        <v>37912</v>
      </c>
      <c r="B314" s="27">
        <v>6.6</v>
      </c>
      <c r="C314" s="27">
        <v>9.9</v>
      </c>
      <c r="D314" s="29"/>
      <c r="E314" s="30"/>
    </row>
    <row r="315" spans="1:7" x14ac:dyDescent="0.2">
      <c r="A315" s="11">
        <v>37913</v>
      </c>
      <c r="B315" s="27">
        <v>5.9</v>
      </c>
      <c r="C315" s="27">
        <v>10.6</v>
      </c>
      <c r="D315" s="29"/>
      <c r="E315" s="30"/>
    </row>
    <row r="316" spans="1:7" x14ac:dyDescent="0.2">
      <c r="A316" s="11">
        <v>37914</v>
      </c>
      <c r="B316" s="27">
        <v>6</v>
      </c>
      <c r="C316" s="27">
        <v>10.5</v>
      </c>
      <c r="D316" s="29"/>
      <c r="E316" s="30"/>
      <c r="G316" s="1"/>
    </row>
    <row r="317" spans="1:7" x14ac:dyDescent="0.2">
      <c r="A317" s="11">
        <v>37915</v>
      </c>
      <c r="B317" s="27">
        <v>6</v>
      </c>
      <c r="C317" s="27">
        <v>10.5</v>
      </c>
      <c r="D317" s="29"/>
      <c r="E317" s="30"/>
    </row>
    <row r="318" spans="1:7" x14ac:dyDescent="0.2">
      <c r="A318" s="11">
        <v>37916</v>
      </c>
      <c r="B318" s="27">
        <v>5.6</v>
      </c>
      <c r="C318" s="27">
        <v>10.9</v>
      </c>
      <c r="D318" s="29"/>
      <c r="E318" s="30"/>
    </row>
    <row r="319" spans="1:7" x14ac:dyDescent="0.2">
      <c r="A319" s="11">
        <v>37917</v>
      </c>
      <c r="B319" s="27">
        <v>4</v>
      </c>
      <c r="C319" s="27">
        <v>12.5</v>
      </c>
      <c r="D319" s="29"/>
      <c r="E319" s="30"/>
    </row>
    <row r="320" spans="1:7" x14ac:dyDescent="0.2">
      <c r="A320" s="11">
        <v>37918</v>
      </c>
      <c r="B320" s="27">
        <v>1.9</v>
      </c>
      <c r="C320" s="27">
        <v>14.6</v>
      </c>
      <c r="D320" s="29"/>
      <c r="E320" s="30"/>
    </row>
    <row r="321" spans="1:9" x14ac:dyDescent="0.2">
      <c r="A321" s="11">
        <v>37919</v>
      </c>
      <c r="B321" s="27">
        <v>3.5</v>
      </c>
      <c r="C321" s="27">
        <v>13</v>
      </c>
      <c r="D321" s="29"/>
      <c r="E321" s="30"/>
    </row>
    <row r="322" spans="1:9" x14ac:dyDescent="0.2">
      <c r="A322" s="11">
        <v>37920</v>
      </c>
      <c r="B322" s="27">
        <v>4.8</v>
      </c>
      <c r="C322" s="27">
        <v>11.7</v>
      </c>
      <c r="D322" s="29"/>
      <c r="E322" s="30"/>
    </row>
    <row r="323" spans="1:9" x14ac:dyDescent="0.2">
      <c r="A323" s="11">
        <v>37921</v>
      </c>
      <c r="B323" s="27">
        <v>3.7</v>
      </c>
      <c r="C323" s="27">
        <v>12.8</v>
      </c>
      <c r="D323" s="29"/>
      <c r="E323" s="30"/>
    </row>
    <row r="324" spans="1:9" x14ac:dyDescent="0.2">
      <c r="A324" s="11">
        <v>37922</v>
      </c>
      <c r="B324" s="27">
        <v>2.8</v>
      </c>
      <c r="C324" s="27">
        <v>13.7</v>
      </c>
      <c r="D324" s="29"/>
      <c r="E324" s="30"/>
    </row>
    <row r="325" spans="1:9" x14ac:dyDescent="0.2">
      <c r="A325" s="11">
        <v>37923</v>
      </c>
      <c r="B325" s="27">
        <v>3.5</v>
      </c>
      <c r="C325" s="27">
        <v>13</v>
      </c>
      <c r="D325" s="29"/>
      <c r="E325" s="30"/>
    </row>
    <row r="326" spans="1:9" x14ac:dyDescent="0.2">
      <c r="A326" s="11">
        <v>37924</v>
      </c>
      <c r="B326" s="27">
        <v>5.5</v>
      </c>
      <c r="C326" s="27">
        <v>11</v>
      </c>
      <c r="D326" s="29"/>
      <c r="E326" s="30"/>
    </row>
    <row r="327" spans="1:9" x14ac:dyDescent="0.2">
      <c r="A327" s="31">
        <v>37925</v>
      </c>
      <c r="B327" s="32">
        <v>7.9</v>
      </c>
      <c r="C327" s="32">
        <v>8.6</v>
      </c>
      <c r="D327" s="33">
        <f>SUM(C297:C327)</f>
        <v>266.40000000000003</v>
      </c>
      <c r="E327" s="34">
        <f>ROUND(D327,0)</f>
        <v>266</v>
      </c>
      <c r="G327" s="1"/>
      <c r="H327" s="1"/>
      <c r="I327" s="1"/>
    </row>
    <row r="328" spans="1:9" x14ac:dyDescent="0.2">
      <c r="A328" s="11">
        <v>37926</v>
      </c>
      <c r="B328" s="27">
        <v>8.4</v>
      </c>
      <c r="C328" s="27">
        <v>8.1</v>
      </c>
      <c r="D328" s="29"/>
      <c r="E328" s="30"/>
    </row>
    <row r="329" spans="1:9" x14ac:dyDescent="0.2">
      <c r="A329" s="11">
        <v>37927</v>
      </c>
      <c r="B329" s="27">
        <v>8.8000000000000007</v>
      </c>
      <c r="C329" s="27">
        <v>7.7</v>
      </c>
      <c r="D329" s="29"/>
      <c r="E329" s="30"/>
    </row>
    <row r="330" spans="1:9" x14ac:dyDescent="0.2">
      <c r="A330" s="11">
        <v>37928</v>
      </c>
      <c r="B330" s="27">
        <v>10.4</v>
      </c>
      <c r="C330" s="27">
        <v>6.1</v>
      </c>
      <c r="D330" s="29"/>
      <c r="E330" s="30"/>
    </row>
    <row r="331" spans="1:9" x14ac:dyDescent="0.2">
      <c r="A331" s="11">
        <v>37929</v>
      </c>
      <c r="B331" s="27">
        <v>10</v>
      </c>
      <c r="C331" s="27">
        <v>6.5</v>
      </c>
      <c r="D331" s="29"/>
      <c r="E331" s="30"/>
    </row>
    <row r="332" spans="1:9" x14ac:dyDescent="0.2">
      <c r="A332" s="11">
        <v>37930</v>
      </c>
      <c r="B332" s="27">
        <v>10</v>
      </c>
      <c r="C332" s="27">
        <v>6.5</v>
      </c>
      <c r="D332" s="29"/>
      <c r="E332" s="30"/>
    </row>
    <row r="333" spans="1:9" x14ac:dyDescent="0.2">
      <c r="A333" s="11">
        <v>37931</v>
      </c>
      <c r="B333" s="27">
        <v>9.5</v>
      </c>
      <c r="C333" s="27">
        <v>7</v>
      </c>
      <c r="D333" s="29"/>
      <c r="E333" s="30"/>
    </row>
    <row r="334" spans="1:9" x14ac:dyDescent="0.2">
      <c r="A334" s="11">
        <v>37932</v>
      </c>
      <c r="B334" s="27">
        <v>7.6</v>
      </c>
      <c r="C334" s="27">
        <v>8.9</v>
      </c>
      <c r="D334" s="29"/>
      <c r="E334" s="30"/>
    </row>
    <row r="335" spans="1:9" x14ac:dyDescent="0.2">
      <c r="A335" s="11">
        <v>37933</v>
      </c>
      <c r="B335" s="27">
        <v>6.4</v>
      </c>
      <c r="C335" s="27">
        <v>10.1</v>
      </c>
      <c r="D335" s="29"/>
      <c r="E335" s="30"/>
    </row>
    <row r="336" spans="1:9" x14ac:dyDescent="0.2">
      <c r="A336" s="11">
        <v>37934</v>
      </c>
      <c r="B336" s="27">
        <v>7</v>
      </c>
      <c r="C336" s="27">
        <v>9.5</v>
      </c>
      <c r="D336" s="29"/>
      <c r="E336" s="30"/>
    </row>
    <row r="337" spans="1:5" x14ac:dyDescent="0.2">
      <c r="A337" s="11">
        <v>37935</v>
      </c>
      <c r="B337" s="27">
        <v>9.5</v>
      </c>
      <c r="C337" s="27">
        <v>7</v>
      </c>
      <c r="D337" s="29"/>
      <c r="E337" s="30"/>
    </row>
    <row r="338" spans="1:5" x14ac:dyDescent="0.2">
      <c r="A338" s="11">
        <v>37936</v>
      </c>
      <c r="B338" s="27">
        <v>7.9</v>
      </c>
      <c r="C338" s="27">
        <v>8.6</v>
      </c>
      <c r="D338" s="29"/>
      <c r="E338" s="30"/>
    </row>
    <row r="339" spans="1:5" x14ac:dyDescent="0.2">
      <c r="A339" s="11">
        <v>37937</v>
      </c>
      <c r="B339" s="27">
        <v>6.6</v>
      </c>
      <c r="C339" s="27">
        <v>9.9</v>
      </c>
      <c r="D339" s="29"/>
      <c r="E339" s="30"/>
    </row>
    <row r="340" spans="1:5" x14ac:dyDescent="0.2">
      <c r="A340" s="11">
        <v>37938</v>
      </c>
      <c r="B340" s="27">
        <v>6.9</v>
      </c>
      <c r="C340" s="27">
        <v>9.6</v>
      </c>
      <c r="D340" s="29"/>
      <c r="E340" s="30"/>
    </row>
    <row r="341" spans="1:5" x14ac:dyDescent="0.2">
      <c r="A341" s="11">
        <v>37939</v>
      </c>
      <c r="B341" s="27">
        <v>7.2</v>
      </c>
      <c r="C341" s="27">
        <v>9.3000000000000007</v>
      </c>
      <c r="D341" s="29"/>
      <c r="E341" s="30"/>
    </row>
    <row r="342" spans="1:5" x14ac:dyDescent="0.2">
      <c r="A342" s="11">
        <v>37940</v>
      </c>
      <c r="B342" s="27">
        <v>7.6</v>
      </c>
      <c r="C342" s="27">
        <v>8.9</v>
      </c>
      <c r="D342" s="29"/>
      <c r="E342" s="30"/>
    </row>
    <row r="343" spans="1:5" x14ac:dyDescent="0.2">
      <c r="A343" s="11">
        <v>37941</v>
      </c>
      <c r="B343" s="27">
        <v>6.6</v>
      </c>
      <c r="C343" s="27">
        <v>9.9</v>
      </c>
      <c r="D343" s="29"/>
      <c r="E343" s="30"/>
    </row>
    <row r="344" spans="1:5" x14ac:dyDescent="0.2">
      <c r="A344" s="11">
        <v>37942</v>
      </c>
      <c r="B344" s="27">
        <v>5.9</v>
      </c>
      <c r="C344" s="27">
        <v>10.6</v>
      </c>
      <c r="D344" s="29"/>
      <c r="E344" s="30"/>
    </row>
    <row r="345" spans="1:5" x14ac:dyDescent="0.2">
      <c r="A345" s="11">
        <v>37943</v>
      </c>
      <c r="B345" s="27">
        <v>8.9</v>
      </c>
      <c r="C345" s="27">
        <v>7.6</v>
      </c>
      <c r="D345" s="29"/>
      <c r="E345" s="30"/>
    </row>
    <row r="346" spans="1:5" x14ac:dyDescent="0.2">
      <c r="A346" s="11">
        <v>37944</v>
      </c>
      <c r="B346" s="27">
        <v>10.7</v>
      </c>
      <c r="C346" s="27">
        <v>5.8</v>
      </c>
      <c r="D346" s="29"/>
      <c r="E346" s="30"/>
    </row>
    <row r="347" spans="1:5" x14ac:dyDescent="0.2">
      <c r="A347" s="11">
        <v>37945</v>
      </c>
      <c r="B347" s="27">
        <v>9.8000000000000007</v>
      </c>
      <c r="C347" s="27">
        <v>6.7</v>
      </c>
      <c r="D347" s="29"/>
      <c r="E347" s="30"/>
    </row>
    <row r="348" spans="1:5" x14ac:dyDescent="0.2">
      <c r="A348" s="11">
        <v>37946</v>
      </c>
      <c r="B348" s="27">
        <v>9.3000000000000007</v>
      </c>
      <c r="C348" s="27">
        <v>7.2</v>
      </c>
      <c r="D348" s="29"/>
      <c r="E348" s="30"/>
    </row>
    <row r="349" spans="1:5" x14ac:dyDescent="0.2">
      <c r="A349" s="11">
        <v>37947</v>
      </c>
      <c r="B349" s="27">
        <v>11</v>
      </c>
      <c r="C349" s="27">
        <v>5.5</v>
      </c>
      <c r="D349" s="29"/>
      <c r="E349" s="30"/>
    </row>
    <row r="350" spans="1:5" x14ac:dyDescent="0.2">
      <c r="A350" s="11">
        <v>37948</v>
      </c>
      <c r="B350" s="27">
        <v>12.7</v>
      </c>
      <c r="C350" s="27">
        <v>3.8</v>
      </c>
      <c r="D350" s="29"/>
      <c r="E350" s="30"/>
    </row>
    <row r="351" spans="1:5" x14ac:dyDescent="0.2">
      <c r="A351" s="11">
        <v>37949</v>
      </c>
      <c r="B351" s="27">
        <v>12.1</v>
      </c>
      <c r="C351" s="27">
        <v>4.4000000000000004</v>
      </c>
      <c r="D351" s="29"/>
      <c r="E351" s="30"/>
    </row>
    <row r="352" spans="1:5" x14ac:dyDescent="0.2">
      <c r="A352" s="11">
        <v>37950</v>
      </c>
      <c r="B352" s="27">
        <v>9.6</v>
      </c>
      <c r="C352" s="27">
        <v>6.9</v>
      </c>
      <c r="D352" s="29"/>
      <c r="E352" s="30"/>
    </row>
    <row r="353" spans="1:6" x14ac:dyDescent="0.2">
      <c r="A353" s="11">
        <v>37951</v>
      </c>
      <c r="B353" s="27">
        <v>8.6</v>
      </c>
      <c r="C353" s="27">
        <v>7.9</v>
      </c>
      <c r="D353" s="29"/>
      <c r="E353" s="30"/>
    </row>
    <row r="354" spans="1:6" x14ac:dyDescent="0.2">
      <c r="A354" s="11">
        <v>37952</v>
      </c>
      <c r="B354" s="27">
        <v>6.3</v>
      </c>
      <c r="C354" s="27">
        <v>10.199999999999999</v>
      </c>
      <c r="D354" s="29"/>
      <c r="E354" s="30"/>
    </row>
    <row r="355" spans="1:6" x14ac:dyDescent="0.2">
      <c r="A355" s="11">
        <v>37953</v>
      </c>
      <c r="B355" s="27">
        <v>4.4000000000000004</v>
      </c>
      <c r="C355" s="27">
        <v>12.1</v>
      </c>
      <c r="D355" s="29"/>
      <c r="E355" s="30"/>
    </row>
    <row r="356" spans="1:6" x14ac:dyDescent="0.2">
      <c r="A356" s="11">
        <v>37954</v>
      </c>
      <c r="B356" s="27">
        <v>4</v>
      </c>
      <c r="C356" s="27">
        <v>12.5</v>
      </c>
      <c r="D356" s="29"/>
      <c r="E356" s="30"/>
    </row>
    <row r="357" spans="1:6" x14ac:dyDescent="0.2">
      <c r="A357" s="31">
        <v>37955</v>
      </c>
      <c r="B357" s="32">
        <v>6.2</v>
      </c>
      <c r="C357" s="32">
        <v>10.3</v>
      </c>
      <c r="D357" s="33">
        <f>SUM(C328:C357)</f>
        <v>245.1</v>
      </c>
      <c r="E357" s="34">
        <f>ROUND(D357,0)</f>
        <v>245</v>
      </c>
    </row>
    <row r="358" spans="1:6" x14ac:dyDescent="0.2">
      <c r="A358" s="11">
        <v>37956</v>
      </c>
      <c r="B358" s="27">
        <v>9.1</v>
      </c>
      <c r="C358" s="27">
        <v>7.4</v>
      </c>
      <c r="D358" s="29"/>
      <c r="E358" s="30"/>
    </row>
    <row r="359" spans="1:6" x14ac:dyDescent="0.2">
      <c r="A359" s="11">
        <v>37957</v>
      </c>
      <c r="B359" s="27">
        <v>9.1999999999999993</v>
      </c>
      <c r="C359" s="27">
        <v>7.3</v>
      </c>
      <c r="D359" s="29"/>
      <c r="E359" s="30"/>
    </row>
    <row r="360" spans="1:6" x14ac:dyDescent="0.2">
      <c r="A360" s="11">
        <v>37958</v>
      </c>
      <c r="B360" s="27">
        <v>8</v>
      </c>
      <c r="C360" s="27">
        <v>8.5</v>
      </c>
      <c r="D360" s="29"/>
      <c r="E360" s="30"/>
    </row>
    <row r="361" spans="1:6" x14ac:dyDescent="0.2">
      <c r="A361" s="11">
        <v>37959</v>
      </c>
      <c r="B361" s="27">
        <v>5.9</v>
      </c>
      <c r="C361" s="27">
        <v>10.6</v>
      </c>
      <c r="D361" s="29"/>
      <c r="E361" s="30"/>
    </row>
    <row r="362" spans="1:6" x14ac:dyDescent="0.2">
      <c r="A362" s="11">
        <v>37960</v>
      </c>
      <c r="B362" s="27">
        <v>4.7</v>
      </c>
      <c r="C362" s="27">
        <v>11.8</v>
      </c>
      <c r="D362" s="29"/>
      <c r="E362" s="30"/>
    </row>
    <row r="363" spans="1:6" x14ac:dyDescent="0.2">
      <c r="A363" s="11">
        <v>37961</v>
      </c>
      <c r="B363" s="27">
        <v>3.9</v>
      </c>
      <c r="C363" s="27">
        <v>12.6</v>
      </c>
      <c r="D363" s="29"/>
      <c r="E363" s="30"/>
    </row>
    <row r="364" spans="1:6" x14ac:dyDescent="0.2">
      <c r="A364" s="11">
        <v>37962</v>
      </c>
      <c r="B364" s="27">
        <v>1.1000000000000001</v>
      </c>
      <c r="C364" s="27">
        <v>15.4</v>
      </c>
      <c r="D364" s="29"/>
      <c r="E364" s="30"/>
    </row>
    <row r="365" spans="1:6" x14ac:dyDescent="0.2">
      <c r="A365" s="11">
        <v>37963</v>
      </c>
      <c r="B365" s="27">
        <v>0.3</v>
      </c>
      <c r="C365" s="27">
        <v>16.2</v>
      </c>
      <c r="D365" s="29"/>
      <c r="E365" s="30"/>
    </row>
    <row r="366" spans="1:6" x14ac:dyDescent="0.2">
      <c r="A366" s="11">
        <v>37964</v>
      </c>
      <c r="B366" s="27">
        <v>0.3</v>
      </c>
      <c r="C366" s="27">
        <v>16.2</v>
      </c>
      <c r="D366" s="29"/>
      <c r="E366" s="30"/>
    </row>
    <row r="367" spans="1:6" x14ac:dyDescent="0.2">
      <c r="A367" s="11">
        <v>37965</v>
      </c>
      <c r="B367" s="27">
        <v>-0.3</v>
      </c>
      <c r="C367" s="27">
        <v>16.8</v>
      </c>
      <c r="D367" s="29"/>
      <c r="E367" s="30"/>
      <c r="F367" s="1"/>
    </row>
    <row r="368" spans="1:6" x14ac:dyDescent="0.2">
      <c r="A368" s="11">
        <v>37966</v>
      </c>
      <c r="B368" s="27">
        <v>1.3</v>
      </c>
      <c r="C368" s="27">
        <v>15.2</v>
      </c>
      <c r="D368" s="29"/>
      <c r="E368" s="30"/>
      <c r="F368" s="1"/>
    </row>
    <row r="369" spans="1:6" x14ac:dyDescent="0.2">
      <c r="A369" s="11">
        <v>37967</v>
      </c>
      <c r="B369" s="27">
        <v>4.3</v>
      </c>
      <c r="C369" s="27">
        <v>12.2</v>
      </c>
      <c r="D369" s="29"/>
      <c r="E369" s="30"/>
      <c r="F369" s="1"/>
    </row>
    <row r="370" spans="1:6" x14ac:dyDescent="0.2">
      <c r="A370" s="11">
        <v>37968</v>
      </c>
      <c r="B370" s="27">
        <v>8.6999999999999993</v>
      </c>
      <c r="C370" s="27">
        <v>7.8</v>
      </c>
      <c r="D370" s="29"/>
      <c r="E370" s="30"/>
    </row>
    <row r="371" spans="1:6" x14ac:dyDescent="0.2">
      <c r="A371" s="11">
        <v>37969</v>
      </c>
      <c r="B371" s="27">
        <v>8.1999999999999993</v>
      </c>
      <c r="C371" s="27">
        <v>8.3000000000000007</v>
      </c>
      <c r="D371" s="29"/>
      <c r="E371" s="30"/>
    </row>
    <row r="372" spans="1:6" x14ac:dyDescent="0.2">
      <c r="A372" s="11">
        <v>37970</v>
      </c>
      <c r="B372" s="27">
        <v>5.3</v>
      </c>
      <c r="C372" s="27">
        <v>11.2</v>
      </c>
      <c r="D372" s="29"/>
      <c r="E372" s="30"/>
    </row>
    <row r="373" spans="1:6" x14ac:dyDescent="0.2">
      <c r="A373" s="11">
        <v>37971</v>
      </c>
      <c r="B373" s="27">
        <v>4.3</v>
      </c>
      <c r="C373" s="27">
        <v>12.2</v>
      </c>
      <c r="D373" s="29"/>
      <c r="E373" s="30"/>
    </row>
    <row r="374" spans="1:6" x14ac:dyDescent="0.2">
      <c r="A374" s="11">
        <v>37972</v>
      </c>
      <c r="B374" s="27">
        <v>3.8</v>
      </c>
      <c r="C374" s="27">
        <v>12.7</v>
      </c>
      <c r="D374" s="29"/>
      <c r="E374" s="30"/>
    </row>
    <row r="375" spans="1:6" x14ac:dyDescent="0.2">
      <c r="A375" s="11">
        <v>37973</v>
      </c>
      <c r="B375" s="27">
        <v>4.0999999999999996</v>
      </c>
      <c r="C375" s="27">
        <v>12.4</v>
      </c>
      <c r="D375" s="29"/>
      <c r="E375" s="30"/>
    </row>
    <row r="376" spans="1:6" x14ac:dyDescent="0.2">
      <c r="A376" s="11">
        <v>37974</v>
      </c>
      <c r="B376" s="27">
        <v>4.5</v>
      </c>
      <c r="C376" s="27">
        <v>12</v>
      </c>
      <c r="D376" s="29"/>
      <c r="E376" s="30"/>
    </row>
    <row r="377" spans="1:6" x14ac:dyDescent="0.2">
      <c r="A377" s="11">
        <v>37975</v>
      </c>
      <c r="B377" s="27">
        <v>6.9</v>
      </c>
      <c r="C377" s="27">
        <v>9.6</v>
      </c>
      <c r="D377" s="29"/>
      <c r="E377" s="30"/>
    </row>
    <row r="378" spans="1:6" x14ac:dyDescent="0.2">
      <c r="A378" s="11">
        <v>37976</v>
      </c>
      <c r="B378" s="27">
        <v>6.1</v>
      </c>
      <c r="C378" s="27">
        <v>10.4</v>
      </c>
      <c r="D378" s="29"/>
      <c r="E378" s="30"/>
    </row>
    <row r="379" spans="1:6" x14ac:dyDescent="0.2">
      <c r="A379" s="11">
        <v>37977</v>
      </c>
      <c r="B379" s="27">
        <v>3.4</v>
      </c>
      <c r="C379" s="27">
        <v>13.1</v>
      </c>
      <c r="D379" s="29"/>
      <c r="E379" s="30"/>
    </row>
    <row r="380" spans="1:6" x14ac:dyDescent="0.2">
      <c r="A380" s="11">
        <v>37978</v>
      </c>
      <c r="B380" s="27">
        <v>1.6</v>
      </c>
      <c r="C380" s="27">
        <v>14.9</v>
      </c>
      <c r="D380" s="29"/>
      <c r="E380" s="30"/>
    </row>
    <row r="381" spans="1:6" x14ac:dyDescent="0.2">
      <c r="A381" s="11">
        <v>37979</v>
      </c>
      <c r="B381" s="27">
        <v>2.5</v>
      </c>
      <c r="C381" s="27">
        <v>14</v>
      </c>
      <c r="D381" s="29"/>
      <c r="E381" s="30"/>
    </row>
    <row r="382" spans="1:6" x14ac:dyDescent="0.2">
      <c r="A382" s="11">
        <v>37980</v>
      </c>
      <c r="B382" s="27">
        <v>5.7</v>
      </c>
      <c r="C382" s="27">
        <v>10.8</v>
      </c>
      <c r="D382" s="29"/>
      <c r="E382" s="30"/>
    </row>
    <row r="383" spans="1:6" x14ac:dyDescent="0.2">
      <c r="A383" s="11">
        <v>37981</v>
      </c>
      <c r="B383" s="27">
        <v>6.9</v>
      </c>
      <c r="C383" s="27">
        <v>9.6</v>
      </c>
      <c r="D383" s="29"/>
      <c r="E383" s="30"/>
    </row>
    <row r="384" spans="1:6" x14ac:dyDescent="0.2">
      <c r="A384" s="11">
        <v>37982</v>
      </c>
      <c r="B384" s="27">
        <v>7.1</v>
      </c>
      <c r="C384" s="27">
        <v>9.4</v>
      </c>
      <c r="D384" s="29"/>
      <c r="E384" s="30"/>
    </row>
    <row r="385" spans="1:5" x14ac:dyDescent="0.2">
      <c r="A385" s="11">
        <v>37983</v>
      </c>
      <c r="B385" s="27">
        <v>6.1</v>
      </c>
      <c r="C385" s="27">
        <v>10.4</v>
      </c>
      <c r="D385" s="29"/>
      <c r="E385" s="30"/>
    </row>
    <row r="386" spans="1:5" x14ac:dyDescent="0.2">
      <c r="A386" s="11">
        <v>37984</v>
      </c>
      <c r="B386" s="27">
        <v>3.6</v>
      </c>
      <c r="C386" s="27">
        <v>12.9</v>
      </c>
      <c r="D386" s="29"/>
      <c r="E386" s="30"/>
    </row>
    <row r="387" spans="1:5" x14ac:dyDescent="0.2">
      <c r="A387" s="11">
        <v>37985</v>
      </c>
      <c r="B387" s="27">
        <v>2.4</v>
      </c>
      <c r="C387" s="27">
        <v>14.1</v>
      </c>
      <c r="D387" s="29"/>
      <c r="E387" s="30"/>
    </row>
    <row r="388" spans="1:5" x14ac:dyDescent="0.2">
      <c r="A388" s="11">
        <v>37986</v>
      </c>
      <c r="B388" s="27">
        <v>1.9</v>
      </c>
      <c r="C388" s="27">
        <v>14.6</v>
      </c>
      <c r="D388" s="29">
        <f>SUM(C358:C388)</f>
        <v>370.59999999999997</v>
      </c>
      <c r="E388" s="38">
        <f>ROUND(D388,0)</f>
        <v>371</v>
      </c>
    </row>
    <row r="389" spans="1:5" ht="13.5" thickBot="1" x14ac:dyDescent="0.25">
      <c r="A389" s="39"/>
      <c r="B389" s="40"/>
      <c r="C389" s="40"/>
      <c r="D389" s="41"/>
      <c r="E389" s="42"/>
    </row>
    <row r="390" spans="1:5" ht="13.5" thickBot="1" x14ac:dyDescent="0.25">
      <c r="A390" s="43"/>
      <c r="B390" s="44"/>
      <c r="C390" s="44"/>
      <c r="D390" s="44"/>
      <c r="E390" s="45"/>
    </row>
    <row r="391" spans="1:5" x14ac:dyDescent="0.2">
      <c r="A391" s="46" t="s">
        <v>34</v>
      </c>
      <c r="E391" s="326">
        <f>SUM(E25:E388)</f>
        <v>2296</v>
      </c>
    </row>
    <row r="392" spans="1:5" ht="13.5" thickBot="1" x14ac:dyDescent="0.25">
      <c r="A392" s="47" t="s">
        <v>35</v>
      </c>
      <c r="E392" s="327"/>
    </row>
    <row r="393" spans="1:5" ht="13.5" thickBot="1" x14ac:dyDescent="0.25">
      <c r="A393" s="39"/>
      <c r="B393" s="41"/>
      <c r="C393" s="41"/>
      <c r="D393" s="41"/>
      <c r="E393" s="48"/>
    </row>
    <row r="394" spans="1:5" x14ac:dyDescent="0.2">
      <c r="A394" s="8"/>
      <c r="E394" s="1"/>
    </row>
    <row r="395" spans="1:5" x14ac:dyDescent="0.2">
      <c r="A395" s="8"/>
    </row>
    <row r="396" spans="1:5" x14ac:dyDescent="0.2">
      <c r="A396" s="8"/>
    </row>
    <row r="397" spans="1:5" x14ac:dyDescent="0.2">
      <c r="A397" s="8"/>
    </row>
    <row r="398" spans="1:5" x14ac:dyDescent="0.2">
      <c r="A398" s="8"/>
    </row>
    <row r="399" spans="1:5" x14ac:dyDescent="0.2">
      <c r="A399" s="8"/>
    </row>
    <row r="400" spans="1:5" x14ac:dyDescent="0.2">
      <c r="A400" s="8"/>
    </row>
    <row r="401" spans="1:1" x14ac:dyDescent="0.2">
      <c r="A401" s="8"/>
    </row>
    <row r="402" spans="1:1" x14ac:dyDescent="0.2">
      <c r="A402" s="8"/>
    </row>
    <row r="403" spans="1:1" x14ac:dyDescent="0.2">
      <c r="A403" s="8"/>
    </row>
    <row r="404" spans="1:1" x14ac:dyDescent="0.2">
      <c r="A404" s="8"/>
    </row>
    <row r="405" spans="1:1" x14ac:dyDescent="0.2">
      <c r="A405" s="8"/>
    </row>
    <row r="406" spans="1:1" x14ac:dyDescent="0.2">
      <c r="A406" s="8"/>
    </row>
    <row r="407" spans="1:1" x14ac:dyDescent="0.2">
      <c r="A407" s="8"/>
    </row>
    <row r="408" spans="1:1" x14ac:dyDescent="0.2">
      <c r="A408" s="8"/>
    </row>
    <row r="409" spans="1:1" x14ac:dyDescent="0.2">
      <c r="A409" s="8"/>
    </row>
    <row r="410" spans="1:1" x14ac:dyDescent="0.2">
      <c r="A410" s="8"/>
    </row>
    <row r="411" spans="1:1" x14ac:dyDescent="0.2">
      <c r="A411" s="8"/>
    </row>
    <row r="412" spans="1:1" x14ac:dyDescent="0.2">
      <c r="A412" s="8"/>
    </row>
    <row r="413" spans="1:1" x14ac:dyDescent="0.2">
      <c r="A413" s="8"/>
    </row>
    <row r="414" spans="1:1" x14ac:dyDescent="0.2">
      <c r="A414" s="8"/>
    </row>
    <row r="415" spans="1:1" x14ac:dyDescent="0.2">
      <c r="A415" s="8"/>
    </row>
    <row r="416" spans="1:1" x14ac:dyDescent="0.2">
      <c r="A416" s="8"/>
    </row>
  </sheetData>
  <customSheetViews>
    <customSheetView guid="{59FF159B-F4B1-48E6-A4EB-B3DAD6872A59}">
      <selection activeCell="A4" sqref="A4:E4"/>
      <rowBreaks count="11" manualBreakCount="11">
        <brk id="54" max="16383" man="1"/>
        <brk id="82" max="16383" man="1"/>
        <brk id="113" max="16383" man="1"/>
        <brk id="143" max="16383" man="1"/>
        <brk id="174" max="16383" man="1"/>
        <brk id="204" max="16383" man="1"/>
        <brk id="235" max="16383" man="1"/>
        <brk id="266" max="16383" man="1"/>
        <brk id="296" max="16383" man="1"/>
        <brk id="327" max="16383" man="1"/>
        <brk id="357" max="16383" man="1"/>
      </rowBreaks>
      <pageMargins left="0.78740157499999996" right="0.78740157499999996" top="0.984251969" bottom="0.984251969" header="0.5" footer="0.5"/>
      <pageSetup paperSize="9" scale="95" orientation="portrait" horizontalDpi="300" verticalDpi="300" r:id="rId1"/>
      <headerFooter alignWithMargins="0"/>
    </customSheetView>
    <customSheetView guid="{D222B204-B07E-46CB-A9E4-226661B8896D}" showPageBreaks="1">
      <selection activeCell="A4" sqref="A4:E4"/>
      <rowBreaks count="35" manualBreakCount="35">
        <brk id="24" max="16383" man="1"/>
        <brk id="25" max="16383" man="1"/>
        <brk id="26" max="16383" man="1"/>
        <brk id="27" max="16383" man="1"/>
        <brk id="28" max="16383" man="1"/>
        <brk id="29" max="16383" man="1"/>
        <brk id="30" max="16383" man="1"/>
        <brk id="31" max="16383" man="1"/>
        <brk id="32" max="16383" man="1"/>
        <brk id="33" max="16383" man="1"/>
        <brk id="34" max="16383" man="1"/>
        <brk id="35" max="16383" man="1"/>
        <brk id="36" max="16383" man="1"/>
        <brk id="37" max="16383" man="1"/>
        <brk id="38" max="16383" man="1"/>
        <brk id="39" max="16383" man="1"/>
        <brk id="40" max="16383" man="1"/>
        <brk id="41" max="16383" man="1"/>
        <brk id="42" max="16383" man="1"/>
        <brk id="43" max="16383" man="1"/>
        <brk id="44" max="16383" man="1"/>
        <brk id="45" max="16383" man="1"/>
        <brk id="46" max="16383" man="1"/>
        <brk id="47" max="16383" man="1"/>
        <brk id="54" max="16383" man="1"/>
        <brk id="82" max="16383" man="1"/>
        <brk id="113" max="16383" man="1"/>
        <brk id="143" max="16383" man="1"/>
        <brk id="174" max="16383" man="1"/>
        <brk id="204" max="16383" man="1"/>
        <brk id="235" max="16383" man="1"/>
        <brk id="266" max="16383" man="1"/>
        <brk id="296" max="16383" man="1"/>
        <brk id="327" max="16383" man="1"/>
        <brk id="357" max="16383" man="1"/>
      </rowBreaks>
      <pageMargins left="0.78740157499999996" right="0.78740157499999996" top="0.984251969" bottom="0.984251969" header="0.5" footer="0.5"/>
      <pageSetup paperSize="9" scale="95" orientation="portrait" horizontalDpi="300" verticalDpi="300" r:id="rId2"/>
      <headerFooter alignWithMargins="0"/>
    </customSheetView>
  </customSheetViews>
  <mergeCells count="9">
    <mergeCell ref="A11:E11"/>
    <mergeCell ref="A17:E17"/>
    <mergeCell ref="E391:E392"/>
    <mergeCell ref="A3:E3"/>
    <mergeCell ref="A4:E4"/>
    <mergeCell ref="A6:E6"/>
    <mergeCell ref="A7:E7"/>
    <mergeCell ref="A9:C9"/>
    <mergeCell ref="D9:F9"/>
  </mergeCells>
  <pageMargins left="0.78740157499999996" right="0.78740157499999996" top="0.984251969" bottom="0.984251969" header="0.5" footer="0.5"/>
  <pageSetup paperSize="9" scale="95" orientation="portrait" horizontalDpi="300" verticalDpi="300" r:id="rId3"/>
  <headerFooter alignWithMargins="0"/>
  <rowBreaks count="11" manualBreakCount="11">
    <brk id="54" max="16383" man="1"/>
    <brk id="82" max="16383" man="1"/>
    <brk id="113" max="16383" man="1"/>
    <brk id="143" max="16383" man="1"/>
    <brk id="174" max="16383" man="1"/>
    <brk id="204" max="16383" man="1"/>
    <brk id="235" max="16383" man="1"/>
    <brk id="266" max="16383" man="1"/>
    <brk id="296" max="16383" man="1"/>
    <brk id="327" max="16383" man="1"/>
    <brk id="35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16"/>
  <sheetViews>
    <sheetView workbookViewId="0">
      <selection activeCell="A7" sqref="A7:E7"/>
    </sheetView>
  </sheetViews>
  <sheetFormatPr baseColWidth="10" defaultColWidth="9.140625" defaultRowHeight="12.75" x14ac:dyDescent="0.2"/>
  <cols>
    <col min="1" max="1" width="14.42578125" style="7" customWidth="1"/>
    <col min="2" max="2" width="16.5703125" style="1" customWidth="1"/>
    <col min="3" max="3" width="20.5703125" style="1" customWidth="1"/>
    <col min="4" max="4" width="18.28515625" style="1" customWidth="1"/>
    <col min="5" max="5" width="18.7109375" customWidth="1"/>
  </cols>
  <sheetData>
    <row r="1" spans="1:5" x14ac:dyDescent="0.2">
      <c r="A1"/>
      <c r="B1"/>
      <c r="C1"/>
      <c r="D1"/>
    </row>
    <row r="2" spans="1:5" x14ac:dyDescent="0.2">
      <c r="A2"/>
      <c r="B2"/>
      <c r="C2"/>
      <c r="D2"/>
    </row>
    <row r="3" spans="1:5" x14ac:dyDescent="0.2">
      <c r="A3" s="322" t="s">
        <v>29</v>
      </c>
      <c r="B3" s="322"/>
      <c r="C3" s="322"/>
      <c r="D3" s="322"/>
      <c r="E3" s="322"/>
    </row>
    <row r="4" spans="1:5" x14ac:dyDescent="0.2">
      <c r="A4" s="323" t="s">
        <v>25</v>
      </c>
      <c r="B4" s="323"/>
      <c r="C4" s="323"/>
      <c r="D4" s="323"/>
      <c r="E4" s="323"/>
    </row>
    <row r="5" spans="1:5" x14ac:dyDescent="0.2">
      <c r="A5"/>
      <c r="B5"/>
      <c r="C5"/>
      <c r="D5"/>
    </row>
    <row r="6" spans="1:5" x14ac:dyDescent="0.2">
      <c r="A6" s="324"/>
      <c r="B6" s="324"/>
      <c r="C6" s="324"/>
      <c r="D6" s="324"/>
      <c r="E6" s="324"/>
    </row>
    <row r="7" spans="1:5" x14ac:dyDescent="0.2">
      <c r="A7" s="325"/>
      <c r="B7" s="325"/>
      <c r="C7" s="325"/>
      <c r="D7" s="325"/>
      <c r="E7" s="325"/>
    </row>
    <row r="8" spans="1:5" x14ac:dyDescent="0.2">
      <c r="A8" s="9"/>
      <c r="B8" s="9"/>
      <c r="C8" s="9"/>
      <c r="D8" s="9"/>
      <c r="E8" s="9"/>
    </row>
    <row r="9" spans="1:5" x14ac:dyDescent="0.2">
      <c r="A9" s="328" t="s">
        <v>11</v>
      </c>
      <c r="B9" s="328"/>
      <c r="C9" s="328"/>
      <c r="D9" s="329" t="s">
        <v>10</v>
      </c>
      <c r="E9" s="329"/>
    </row>
    <row r="10" spans="1:5" ht="6.75" customHeight="1" x14ac:dyDescent="0.2">
      <c r="A10" s="4"/>
      <c r="B10" s="4"/>
      <c r="C10" s="4"/>
      <c r="D10" s="4"/>
      <c r="E10" s="4"/>
    </row>
    <row r="11" spans="1:5" x14ac:dyDescent="0.2">
      <c r="A11" s="330" t="s">
        <v>12</v>
      </c>
      <c r="B11" s="330"/>
      <c r="C11" s="330"/>
      <c r="D11" s="330"/>
      <c r="E11" s="330"/>
    </row>
    <row r="12" spans="1:5" ht="6.75" customHeight="1" x14ac:dyDescent="0.2">
      <c r="A12" s="4"/>
      <c r="B12" s="4"/>
      <c r="C12" s="4"/>
      <c r="D12" s="4"/>
      <c r="E12" s="4"/>
    </row>
    <row r="13" spans="1:5" x14ac:dyDescent="0.2">
      <c r="A13" s="4" t="s">
        <v>8</v>
      </c>
      <c r="B13" s="4"/>
      <c r="C13" s="4"/>
      <c r="D13" s="5" t="s">
        <v>13</v>
      </c>
      <c r="E13" s="4"/>
    </row>
    <row r="14" spans="1:5" x14ac:dyDescent="0.2">
      <c r="A14" s="4" t="s">
        <v>9</v>
      </c>
      <c r="B14" s="4"/>
      <c r="C14" s="4"/>
      <c r="D14" s="5" t="s">
        <v>14</v>
      </c>
      <c r="E14" s="4"/>
    </row>
    <row r="15" spans="1:5" x14ac:dyDescent="0.2">
      <c r="A15" s="4" t="s">
        <v>15</v>
      </c>
      <c r="B15" s="4"/>
      <c r="C15" s="4"/>
      <c r="D15" s="5" t="s">
        <v>16</v>
      </c>
      <c r="E15" s="4"/>
    </row>
    <row r="16" spans="1:5" ht="6.75" customHeight="1" x14ac:dyDescent="0.2">
      <c r="A16" s="4"/>
      <c r="B16" s="4"/>
      <c r="C16" s="4"/>
      <c r="D16" s="4"/>
      <c r="E16" s="4"/>
    </row>
    <row r="17" spans="1:5" x14ac:dyDescent="0.2">
      <c r="A17" s="330" t="s">
        <v>17</v>
      </c>
      <c r="B17" s="330"/>
      <c r="C17" s="330"/>
      <c r="D17" s="330"/>
      <c r="E17" s="330"/>
    </row>
    <row r="18" spans="1:5" ht="13.5" thickBot="1" x14ac:dyDescent="0.25">
      <c r="A18" s="9"/>
      <c r="B18" s="9"/>
      <c r="C18" s="9"/>
      <c r="D18" s="9"/>
      <c r="E18" s="9"/>
    </row>
    <row r="19" spans="1:5" x14ac:dyDescent="0.2">
      <c r="A19" s="14" t="s">
        <v>0</v>
      </c>
      <c r="B19" s="15" t="s">
        <v>1</v>
      </c>
      <c r="C19" s="15" t="s">
        <v>5</v>
      </c>
      <c r="D19" s="16" t="s">
        <v>18</v>
      </c>
      <c r="E19" s="17" t="s">
        <v>19</v>
      </c>
    </row>
    <row r="20" spans="1:5" x14ac:dyDescent="0.2">
      <c r="A20" s="18"/>
      <c r="B20" s="19"/>
      <c r="C20" s="19"/>
      <c r="D20" s="9"/>
      <c r="E20" s="20"/>
    </row>
    <row r="21" spans="1:5" x14ac:dyDescent="0.2">
      <c r="A21" s="21"/>
      <c r="B21" s="22" t="s">
        <v>6</v>
      </c>
      <c r="C21" s="22" t="s">
        <v>7</v>
      </c>
      <c r="D21" s="9"/>
      <c r="E21" s="20"/>
    </row>
    <row r="22" spans="1:5" x14ac:dyDescent="0.2">
      <c r="A22" s="21"/>
      <c r="B22" s="22"/>
      <c r="C22" s="22"/>
      <c r="D22" s="9"/>
      <c r="E22" s="20"/>
    </row>
    <row r="23" spans="1:5" ht="13.5" thickBot="1" x14ac:dyDescent="0.25">
      <c r="A23" s="23" t="s">
        <v>2</v>
      </c>
      <c r="B23" s="24" t="s">
        <v>3</v>
      </c>
      <c r="C23" s="24" t="s">
        <v>4</v>
      </c>
      <c r="D23" s="25" t="s">
        <v>20</v>
      </c>
      <c r="E23" s="26" t="s">
        <v>21</v>
      </c>
    </row>
    <row r="24" spans="1:5" x14ac:dyDescent="0.2">
      <c r="A24" s="11">
        <v>37987</v>
      </c>
      <c r="B24" s="27">
        <v>0.5</v>
      </c>
      <c r="C24" s="27">
        <v>16</v>
      </c>
      <c r="E24" s="28"/>
    </row>
    <row r="25" spans="1:5" x14ac:dyDescent="0.2">
      <c r="A25" s="11">
        <v>37988</v>
      </c>
      <c r="B25" s="27">
        <v>-0.9</v>
      </c>
      <c r="C25" s="27">
        <v>17.399999999999999</v>
      </c>
      <c r="D25" s="29"/>
      <c r="E25" s="30"/>
    </row>
    <row r="26" spans="1:5" x14ac:dyDescent="0.2">
      <c r="A26" s="11">
        <v>37989</v>
      </c>
      <c r="B26" s="27">
        <v>-3.6</v>
      </c>
      <c r="C26" s="27">
        <v>20.100000000000001</v>
      </c>
      <c r="D26" s="29"/>
      <c r="E26" s="30"/>
    </row>
    <row r="27" spans="1:5" x14ac:dyDescent="0.2">
      <c r="A27" s="11">
        <v>37990</v>
      </c>
      <c r="B27" s="27">
        <v>-1.8</v>
      </c>
      <c r="C27" s="27">
        <v>18.3</v>
      </c>
      <c r="D27" s="29"/>
      <c r="E27" s="30"/>
    </row>
    <row r="28" spans="1:5" x14ac:dyDescent="0.2">
      <c r="A28" s="11">
        <v>37991</v>
      </c>
      <c r="B28" s="27">
        <v>1.1000000000000001</v>
      </c>
      <c r="C28" s="27">
        <v>15.4</v>
      </c>
      <c r="D28" s="29"/>
      <c r="E28" s="30"/>
    </row>
    <row r="29" spans="1:5" x14ac:dyDescent="0.2">
      <c r="A29" s="11">
        <v>37992</v>
      </c>
      <c r="B29" s="27">
        <v>4.4000000000000004</v>
      </c>
      <c r="C29" s="27">
        <v>12.1</v>
      </c>
      <c r="D29" s="29"/>
      <c r="E29" s="30"/>
    </row>
    <row r="30" spans="1:5" x14ac:dyDescent="0.2">
      <c r="A30" s="11">
        <v>37993</v>
      </c>
      <c r="B30" s="27">
        <v>6.3</v>
      </c>
      <c r="C30" s="27">
        <v>10.199999999999999</v>
      </c>
      <c r="D30" s="29"/>
      <c r="E30" s="30"/>
    </row>
    <row r="31" spans="1:5" x14ac:dyDescent="0.2">
      <c r="A31" s="11">
        <v>37994</v>
      </c>
      <c r="B31" s="27">
        <v>6.1</v>
      </c>
      <c r="C31" s="27">
        <v>10.4</v>
      </c>
      <c r="D31" s="29"/>
      <c r="E31" s="30"/>
    </row>
    <row r="32" spans="1:5" x14ac:dyDescent="0.2">
      <c r="A32" s="11">
        <v>37995</v>
      </c>
      <c r="B32" s="27">
        <v>5.6</v>
      </c>
      <c r="C32" s="27">
        <v>10.9</v>
      </c>
      <c r="D32" s="29"/>
      <c r="E32" s="30"/>
    </row>
    <row r="33" spans="1:5" x14ac:dyDescent="0.2">
      <c r="A33" s="11">
        <v>37996</v>
      </c>
      <c r="B33" s="27">
        <v>5.0999999999999996</v>
      </c>
      <c r="C33" s="27">
        <v>11.4</v>
      </c>
      <c r="D33" s="29"/>
      <c r="E33" s="30"/>
    </row>
    <row r="34" spans="1:5" x14ac:dyDescent="0.2">
      <c r="A34" s="11">
        <v>37997</v>
      </c>
      <c r="B34" s="27">
        <v>7.6</v>
      </c>
      <c r="C34" s="27">
        <v>8.9</v>
      </c>
      <c r="D34" s="29"/>
      <c r="E34" s="30"/>
    </row>
    <row r="35" spans="1:5" x14ac:dyDescent="0.2">
      <c r="A35" s="11">
        <v>37998</v>
      </c>
      <c r="B35" s="27">
        <v>6.3</v>
      </c>
      <c r="C35" s="27">
        <v>10.199999999999999</v>
      </c>
      <c r="D35" s="29"/>
      <c r="E35" s="30"/>
    </row>
    <row r="36" spans="1:5" x14ac:dyDescent="0.2">
      <c r="A36" s="11">
        <v>37999</v>
      </c>
      <c r="B36" s="27">
        <v>6.9</v>
      </c>
      <c r="C36" s="27">
        <v>9.6</v>
      </c>
      <c r="D36" s="29"/>
      <c r="E36" s="30"/>
    </row>
    <row r="37" spans="1:5" x14ac:dyDescent="0.2">
      <c r="A37" s="11">
        <v>38000</v>
      </c>
      <c r="B37" s="27">
        <v>5.3</v>
      </c>
      <c r="C37" s="27">
        <v>11.2</v>
      </c>
      <c r="D37" s="29"/>
      <c r="E37" s="30"/>
    </row>
    <row r="38" spans="1:5" x14ac:dyDescent="0.2">
      <c r="A38" s="11">
        <v>38001</v>
      </c>
      <c r="B38" s="27">
        <v>4.2</v>
      </c>
      <c r="C38" s="27">
        <v>12.3</v>
      </c>
      <c r="D38" s="29"/>
      <c r="E38" s="30"/>
    </row>
    <row r="39" spans="1:5" x14ac:dyDescent="0.2">
      <c r="A39" s="11">
        <v>38002</v>
      </c>
      <c r="B39" s="27">
        <v>5.2</v>
      </c>
      <c r="C39" s="27">
        <v>11.3</v>
      </c>
      <c r="D39" s="29"/>
      <c r="E39" s="30"/>
    </row>
    <row r="40" spans="1:5" x14ac:dyDescent="0.2">
      <c r="A40" s="11">
        <v>38003</v>
      </c>
      <c r="B40" s="27">
        <v>4.5999999999999996</v>
      </c>
      <c r="C40" s="27">
        <v>11.9</v>
      </c>
      <c r="D40" s="29"/>
      <c r="E40" s="30"/>
    </row>
    <row r="41" spans="1:5" x14ac:dyDescent="0.2">
      <c r="A41" s="11">
        <v>38004</v>
      </c>
      <c r="B41" s="27">
        <v>2.9</v>
      </c>
      <c r="C41" s="27">
        <v>13.6</v>
      </c>
      <c r="D41" s="29"/>
      <c r="E41" s="30"/>
    </row>
    <row r="42" spans="1:5" x14ac:dyDescent="0.2">
      <c r="A42" s="11">
        <v>38005</v>
      </c>
      <c r="B42" s="27">
        <v>3.9</v>
      </c>
      <c r="C42" s="27">
        <v>12.6</v>
      </c>
      <c r="D42" s="29"/>
      <c r="E42" s="30"/>
    </row>
    <row r="43" spans="1:5" x14ac:dyDescent="0.2">
      <c r="A43" s="11">
        <v>38006</v>
      </c>
      <c r="B43" s="27">
        <v>5.3</v>
      </c>
      <c r="C43" s="27">
        <v>11.2</v>
      </c>
      <c r="D43" s="29"/>
      <c r="E43" s="30"/>
    </row>
    <row r="44" spans="1:5" x14ac:dyDescent="0.2">
      <c r="A44" s="11">
        <v>38007</v>
      </c>
      <c r="B44" s="27">
        <v>3.8</v>
      </c>
      <c r="C44" s="27">
        <v>12.7</v>
      </c>
      <c r="D44" s="29"/>
      <c r="E44" s="30"/>
    </row>
    <row r="45" spans="1:5" x14ac:dyDescent="0.2">
      <c r="A45" s="11">
        <v>38008</v>
      </c>
      <c r="B45" s="27">
        <v>2.7</v>
      </c>
      <c r="C45" s="27">
        <v>13.8</v>
      </c>
      <c r="D45" s="29"/>
      <c r="E45" s="30"/>
    </row>
    <row r="46" spans="1:5" x14ac:dyDescent="0.2">
      <c r="A46" s="11">
        <v>38009</v>
      </c>
      <c r="B46" s="27">
        <v>2.2999999999999998</v>
      </c>
      <c r="C46" s="27">
        <v>14.2</v>
      </c>
      <c r="D46" s="29"/>
      <c r="E46" s="30"/>
    </row>
    <row r="47" spans="1:5" x14ac:dyDescent="0.2">
      <c r="A47" s="11">
        <v>38010</v>
      </c>
      <c r="B47" s="27">
        <v>3</v>
      </c>
      <c r="C47" s="27">
        <v>13.5</v>
      </c>
      <c r="D47" s="29"/>
      <c r="E47" s="30"/>
    </row>
    <row r="48" spans="1:5" x14ac:dyDescent="0.2">
      <c r="A48" s="11">
        <v>38011</v>
      </c>
      <c r="B48" s="27">
        <v>3.3</v>
      </c>
      <c r="C48" s="27">
        <v>13.2</v>
      </c>
      <c r="D48" s="29"/>
      <c r="E48" s="30"/>
    </row>
    <row r="49" spans="1:5" x14ac:dyDescent="0.2">
      <c r="A49" s="11">
        <v>38012</v>
      </c>
      <c r="B49" s="27">
        <v>1.9</v>
      </c>
      <c r="C49" s="27">
        <v>14.6</v>
      </c>
      <c r="D49" s="29"/>
      <c r="E49" s="30"/>
    </row>
    <row r="50" spans="1:5" x14ac:dyDescent="0.2">
      <c r="A50" s="11">
        <v>38013</v>
      </c>
      <c r="B50" s="27">
        <v>0.6</v>
      </c>
      <c r="C50" s="27">
        <v>15.9</v>
      </c>
      <c r="D50" s="29"/>
      <c r="E50" s="30"/>
    </row>
    <row r="51" spans="1:5" x14ac:dyDescent="0.2">
      <c r="A51" s="11">
        <v>38014</v>
      </c>
      <c r="B51" s="27">
        <v>0.4</v>
      </c>
      <c r="C51" s="27">
        <v>16.100000000000001</v>
      </c>
      <c r="D51" s="29"/>
      <c r="E51" s="30"/>
    </row>
    <row r="52" spans="1:5" x14ac:dyDescent="0.2">
      <c r="A52" s="11">
        <v>38015</v>
      </c>
      <c r="B52" s="27">
        <v>0.2</v>
      </c>
      <c r="C52" s="27">
        <v>16.3</v>
      </c>
      <c r="D52" s="29"/>
      <c r="E52" s="30"/>
    </row>
    <row r="53" spans="1:5" x14ac:dyDescent="0.2">
      <c r="A53" s="11">
        <v>38016</v>
      </c>
      <c r="B53" s="27">
        <v>0.6</v>
      </c>
      <c r="C53" s="27">
        <v>15.9</v>
      </c>
      <c r="D53" s="29"/>
      <c r="E53" s="30"/>
    </row>
    <row r="54" spans="1:5" x14ac:dyDescent="0.2">
      <c r="A54" s="31">
        <v>38017</v>
      </c>
      <c r="B54" s="32">
        <v>4.7</v>
      </c>
      <c r="C54" s="32">
        <v>11.8</v>
      </c>
      <c r="D54" s="33">
        <f>SUM(C24:C54)</f>
        <v>413</v>
      </c>
      <c r="E54" s="34">
        <f>ROUND(D54,0)</f>
        <v>413</v>
      </c>
    </row>
    <row r="55" spans="1:5" x14ac:dyDescent="0.2">
      <c r="A55" s="11">
        <v>38018</v>
      </c>
      <c r="B55" s="27">
        <v>8.5</v>
      </c>
      <c r="C55" s="27">
        <v>8</v>
      </c>
      <c r="D55" s="29"/>
      <c r="E55" s="30"/>
    </row>
    <row r="56" spans="1:5" x14ac:dyDescent="0.2">
      <c r="A56" s="11">
        <v>38019</v>
      </c>
      <c r="B56" s="27">
        <v>10.5</v>
      </c>
      <c r="C56" s="27">
        <v>6</v>
      </c>
      <c r="D56" s="29"/>
      <c r="E56" s="30"/>
    </row>
    <row r="57" spans="1:5" x14ac:dyDescent="0.2">
      <c r="A57" s="11">
        <v>38020</v>
      </c>
      <c r="B57" s="27">
        <v>12.1</v>
      </c>
      <c r="C57" s="27">
        <v>4.4000000000000004</v>
      </c>
      <c r="D57" s="29"/>
      <c r="E57" s="30"/>
    </row>
    <row r="58" spans="1:5" x14ac:dyDescent="0.2">
      <c r="A58" s="11">
        <v>38021</v>
      </c>
      <c r="B58" s="27">
        <v>13.4</v>
      </c>
      <c r="C58" s="27">
        <v>3.1</v>
      </c>
      <c r="D58" s="29"/>
      <c r="E58" s="30"/>
    </row>
    <row r="59" spans="1:5" x14ac:dyDescent="0.2">
      <c r="A59" s="11">
        <v>38022</v>
      </c>
      <c r="B59" s="27">
        <v>13.3</v>
      </c>
      <c r="C59" s="27">
        <v>3.2</v>
      </c>
      <c r="D59" s="29"/>
      <c r="E59" s="30"/>
    </row>
    <row r="60" spans="1:5" x14ac:dyDescent="0.2">
      <c r="A60" s="11">
        <v>38023</v>
      </c>
      <c r="B60" s="27">
        <v>12.3</v>
      </c>
      <c r="C60" s="27">
        <v>4.2</v>
      </c>
      <c r="D60" s="29"/>
      <c r="E60" s="30"/>
    </row>
    <row r="61" spans="1:5" x14ac:dyDescent="0.2">
      <c r="A61" s="11">
        <v>38024</v>
      </c>
      <c r="B61" s="27">
        <v>9.4</v>
      </c>
      <c r="C61" s="27">
        <v>7.1</v>
      </c>
      <c r="D61" s="29"/>
      <c r="E61" s="30"/>
    </row>
    <row r="62" spans="1:5" x14ac:dyDescent="0.2">
      <c r="A62" s="11">
        <v>38025</v>
      </c>
      <c r="B62" s="27">
        <v>6</v>
      </c>
      <c r="C62" s="27">
        <v>10.5</v>
      </c>
      <c r="D62" s="29"/>
      <c r="E62" s="30"/>
    </row>
    <row r="63" spans="1:5" x14ac:dyDescent="0.2">
      <c r="A63" s="11">
        <v>38026</v>
      </c>
      <c r="B63" s="27">
        <v>3.4</v>
      </c>
      <c r="C63" s="27">
        <v>13.1</v>
      </c>
      <c r="D63" s="29"/>
      <c r="E63" s="30"/>
    </row>
    <row r="64" spans="1:5" x14ac:dyDescent="0.2">
      <c r="A64" s="11">
        <v>38027</v>
      </c>
      <c r="B64" s="27">
        <v>2.2999999999999998</v>
      </c>
      <c r="C64" s="27">
        <v>14.2</v>
      </c>
      <c r="D64" s="29"/>
      <c r="E64" s="30"/>
    </row>
    <row r="65" spans="1:5" x14ac:dyDescent="0.2">
      <c r="A65" s="11">
        <v>38028</v>
      </c>
      <c r="B65" s="27">
        <v>4.9000000000000004</v>
      </c>
      <c r="C65" s="27">
        <v>11.6</v>
      </c>
      <c r="D65" s="29"/>
      <c r="E65" s="30"/>
    </row>
    <row r="66" spans="1:5" x14ac:dyDescent="0.2">
      <c r="A66" s="11">
        <v>38029</v>
      </c>
      <c r="B66" s="27">
        <v>5.6</v>
      </c>
      <c r="C66" s="27">
        <v>10.9</v>
      </c>
      <c r="D66" s="29"/>
      <c r="E66" s="30"/>
    </row>
    <row r="67" spans="1:5" x14ac:dyDescent="0.2">
      <c r="A67" s="11">
        <v>38030</v>
      </c>
      <c r="B67" s="27">
        <v>6.4</v>
      </c>
      <c r="C67" s="27">
        <v>10.1</v>
      </c>
      <c r="D67" s="29"/>
      <c r="E67" s="30"/>
    </row>
    <row r="68" spans="1:5" x14ac:dyDescent="0.2">
      <c r="A68" s="11">
        <v>38031</v>
      </c>
      <c r="B68" s="27">
        <v>6.5</v>
      </c>
      <c r="C68" s="27">
        <v>10</v>
      </c>
      <c r="D68" s="29"/>
      <c r="E68" s="30"/>
    </row>
    <row r="69" spans="1:5" x14ac:dyDescent="0.2">
      <c r="A69" s="11">
        <v>38032</v>
      </c>
      <c r="B69" s="27">
        <v>6.2</v>
      </c>
      <c r="C69" s="27">
        <v>10.3</v>
      </c>
      <c r="D69" s="29"/>
      <c r="E69" s="30"/>
    </row>
    <row r="70" spans="1:5" x14ac:dyDescent="0.2">
      <c r="A70" s="11">
        <v>38033</v>
      </c>
      <c r="B70" s="27">
        <v>5</v>
      </c>
      <c r="C70" s="27">
        <v>11.5</v>
      </c>
      <c r="D70" s="29"/>
      <c r="E70" s="30"/>
    </row>
    <row r="71" spans="1:5" x14ac:dyDescent="0.2">
      <c r="A71" s="11">
        <v>38034</v>
      </c>
      <c r="B71" s="27">
        <v>4.4000000000000004</v>
      </c>
      <c r="C71" s="27">
        <v>12.1</v>
      </c>
      <c r="D71" s="29"/>
      <c r="E71" s="30"/>
    </row>
    <row r="72" spans="1:5" x14ac:dyDescent="0.2">
      <c r="A72" s="11">
        <v>38035</v>
      </c>
      <c r="B72" s="27">
        <v>4.9000000000000004</v>
      </c>
      <c r="C72" s="27">
        <v>11.6</v>
      </c>
      <c r="D72" s="29"/>
      <c r="E72" s="30"/>
    </row>
    <row r="73" spans="1:5" x14ac:dyDescent="0.2">
      <c r="A73" s="11">
        <v>38036</v>
      </c>
      <c r="B73" s="27">
        <v>3.1</v>
      </c>
      <c r="C73" s="27">
        <v>13.4</v>
      </c>
      <c r="D73" s="29"/>
      <c r="E73" s="30"/>
    </row>
    <row r="74" spans="1:5" x14ac:dyDescent="0.2">
      <c r="A74" s="11">
        <v>38037</v>
      </c>
      <c r="B74" s="27">
        <v>1.5</v>
      </c>
      <c r="C74" s="27">
        <v>15</v>
      </c>
      <c r="D74" s="29"/>
      <c r="E74" s="30"/>
    </row>
    <row r="75" spans="1:5" x14ac:dyDescent="0.2">
      <c r="A75" s="11">
        <v>38038</v>
      </c>
      <c r="B75" s="27">
        <v>1.2</v>
      </c>
      <c r="C75" s="27">
        <v>15.3</v>
      </c>
      <c r="D75" s="29"/>
      <c r="E75" s="30"/>
    </row>
    <row r="76" spans="1:5" x14ac:dyDescent="0.2">
      <c r="A76" s="11">
        <v>38039</v>
      </c>
      <c r="B76" s="27">
        <v>1.7</v>
      </c>
      <c r="C76" s="27">
        <v>14.8</v>
      </c>
      <c r="D76" s="29"/>
      <c r="E76" s="30"/>
    </row>
    <row r="77" spans="1:5" x14ac:dyDescent="0.2">
      <c r="A77" s="11">
        <v>38040</v>
      </c>
      <c r="B77" s="27">
        <v>1.4</v>
      </c>
      <c r="C77" s="27">
        <v>15.1</v>
      </c>
      <c r="D77" s="29"/>
      <c r="E77" s="30"/>
    </row>
    <row r="78" spans="1:5" x14ac:dyDescent="0.2">
      <c r="A78" s="11">
        <v>38041</v>
      </c>
      <c r="B78" s="27">
        <v>1.6</v>
      </c>
      <c r="C78" s="27">
        <v>14.9</v>
      </c>
      <c r="D78" s="29"/>
      <c r="E78" s="30"/>
    </row>
    <row r="79" spans="1:5" x14ac:dyDescent="0.2">
      <c r="A79" s="11">
        <v>38042</v>
      </c>
      <c r="B79" s="27">
        <v>1.2</v>
      </c>
      <c r="C79" s="27">
        <v>15.3</v>
      </c>
      <c r="D79" s="29"/>
      <c r="E79" s="30"/>
    </row>
    <row r="80" spans="1:5" x14ac:dyDescent="0.2">
      <c r="A80" s="11">
        <v>38043</v>
      </c>
      <c r="B80" s="27">
        <v>0</v>
      </c>
      <c r="C80" s="27">
        <v>16.5</v>
      </c>
      <c r="D80" s="29"/>
      <c r="E80" s="30"/>
    </row>
    <row r="81" spans="1:5" x14ac:dyDescent="0.2">
      <c r="A81" s="11">
        <v>38044</v>
      </c>
      <c r="B81" s="27">
        <v>-0.3</v>
      </c>
      <c r="C81" s="27">
        <v>16.8</v>
      </c>
      <c r="D81" s="29"/>
      <c r="E81" s="30"/>
    </row>
    <row r="82" spans="1:5" x14ac:dyDescent="0.2">
      <c r="A82" s="11">
        <v>38045</v>
      </c>
      <c r="B82" s="27">
        <v>-0.1</v>
      </c>
      <c r="C82" s="27">
        <v>16.600000000000001</v>
      </c>
      <c r="D82" s="49"/>
      <c r="E82" s="50"/>
    </row>
    <row r="83" spans="1:5" x14ac:dyDescent="0.2">
      <c r="A83" s="31">
        <v>38046</v>
      </c>
      <c r="B83" s="32">
        <v>-0.1</v>
      </c>
      <c r="C83" s="32">
        <v>16.600000000000001</v>
      </c>
      <c r="D83" s="33">
        <f>SUM(C55:C83)</f>
        <v>332.20000000000005</v>
      </c>
      <c r="E83" s="34">
        <f>ROUND(D83,0)</f>
        <v>332</v>
      </c>
    </row>
    <row r="84" spans="1:5" x14ac:dyDescent="0.2">
      <c r="A84" s="11">
        <v>38047</v>
      </c>
      <c r="B84" s="27">
        <v>0.3</v>
      </c>
      <c r="C84" s="27">
        <v>16.2</v>
      </c>
      <c r="D84" s="29"/>
      <c r="E84" s="30"/>
    </row>
    <row r="85" spans="1:5" x14ac:dyDescent="0.2">
      <c r="A85" s="11">
        <v>38048</v>
      </c>
      <c r="B85" s="27">
        <v>1.3</v>
      </c>
      <c r="C85" s="27">
        <v>15.2</v>
      </c>
      <c r="D85" s="29"/>
      <c r="E85" s="30"/>
    </row>
    <row r="86" spans="1:5" x14ac:dyDescent="0.2">
      <c r="A86" s="11">
        <v>38049</v>
      </c>
      <c r="B86" s="27">
        <v>2.6</v>
      </c>
      <c r="C86" s="27">
        <v>13.9</v>
      </c>
      <c r="D86" s="29"/>
      <c r="E86" s="30"/>
    </row>
    <row r="87" spans="1:5" x14ac:dyDescent="0.2">
      <c r="A87" s="11">
        <v>38050</v>
      </c>
      <c r="B87" s="27">
        <v>5.3</v>
      </c>
      <c r="C87" s="27">
        <v>11.2</v>
      </c>
      <c r="D87" s="29"/>
      <c r="E87" s="30"/>
    </row>
    <row r="88" spans="1:5" x14ac:dyDescent="0.2">
      <c r="A88" s="11">
        <v>38051</v>
      </c>
      <c r="B88" s="27">
        <v>5.5</v>
      </c>
      <c r="C88" s="27">
        <v>11</v>
      </c>
      <c r="D88" s="29"/>
      <c r="E88" s="30"/>
    </row>
    <row r="89" spans="1:5" x14ac:dyDescent="0.2">
      <c r="A89" s="11">
        <v>38052</v>
      </c>
      <c r="B89" s="27">
        <v>4.4000000000000004</v>
      </c>
      <c r="C89" s="27">
        <v>12.1</v>
      </c>
      <c r="D89" s="29"/>
      <c r="E89" s="30"/>
    </row>
    <row r="90" spans="1:5" x14ac:dyDescent="0.2">
      <c r="A90" s="11">
        <v>38053</v>
      </c>
      <c r="B90" s="27">
        <v>4.0999999999999996</v>
      </c>
      <c r="C90" s="27">
        <v>12.4</v>
      </c>
      <c r="D90" s="29"/>
      <c r="E90" s="30"/>
    </row>
    <row r="91" spans="1:5" x14ac:dyDescent="0.2">
      <c r="A91" s="11">
        <v>38054</v>
      </c>
      <c r="B91" s="27">
        <v>3.4</v>
      </c>
      <c r="C91" s="27">
        <v>13.1</v>
      </c>
      <c r="D91" s="29"/>
      <c r="E91" s="30"/>
    </row>
    <row r="92" spans="1:5" x14ac:dyDescent="0.2">
      <c r="A92" s="11">
        <v>38055</v>
      </c>
      <c r="B92" s="27">
        <v>2.2000000000000002</v>
      </c>
      <c r="C92" s="27">
        <v>14.3</v>
      </c>
      <c r="D92" s="29"/>
      <c r="E92" s="30"/>
    </row>
    <row r="93" spans="1:5" x14ac:dyDescent="0.2">
      <c r="A93" s="11">
        <v>38056</v>
      </c>
      <c r="B93" s="27">
        <v>1.1000000000000001</v>
      </c>
      <c r="C93" s="27">
        <v>15.4</v>
      </c>
      <c r="D93" s="29"/>
      <c r="E93" s="30"/>
    </row>
    <row r="94" spans="1:5" x14ac:dyDescent="0.2">
      <c r="A94" s="11">
        <v>38057</v>
      </c>
      <c r="B94" s="27">
        <v>1.5</v>
      </c>
      <c r="C94" s="27">
        <v>15</v>
      </c>
      <c r="D94" s="29"/>
      <c r="E94" s="30"/>
    </row>
    <row r="95" spans="1:5" x14ac:dyDescent="0.2">
      <c r="A95" s="11">
        <v>38058</v>
      </c>
      <c r="B95" s="27">
        <v>2.8</v>
      </c>
      <c r="C95" s="27">
        <v>13.7</v>
      </c>
      <c r="D95" s="29"/>
      <c r="E95" s="30"/>
    </row>
    <row r="96" spans="1:5" x14ac:dyDescent="0.2">
      <c r="A96" s="11">
        <v>38059</v>
      </c>
      <c r="B96" s="27">
        <v>6.5</v>
      </c>
      <c r="C96" s="27">
        <v>10</v>
      </c>
      <c r="D96" s="29"/>
      <c r="E96" s="30"/>
    </row>
    <row r="97" spans="1:5" x14ac:dyDescent="0.2">
      <c r="A97" s="11">
        <v>38060</v>
      </c>
      <c r="B97" s="27">
        <v>8.6999999999999993</v>
      </c>
      <c r="C97" s="27">
        <v>7.8</v>
      </c>
      <c r="D97" s="29"/>
      <c r="E97" s="30"/>
    </row>
    <row r="98" spans="1:5" x14ac:dyDescent="0.2">
      <c r="A98" s="11">
        <v>38061</v>
      </c>
      <c r="B98" s="27">
        <v>10.8</v>
      </c>
      <c r="C98" s="27">
        <v>5.7</v>
      </c>
      <c r="D98" s="29"/>
      <c r="E98" s="30"/>
    </row>
    <row r="99" spans="1:5" x14ac:dyDescent="0.2">
      <c r="A99" s="11">
        <v>38062</v>
      </c>
      <c r="B99" s="27">
        <v>12.4</v>
      </c>
      <c r="C99" s="27">
        <v>4.0999999999999996</v>
      </c>
      <c r="D99" s="29"/>
      <c r="E99" s="30"/>
    </row>
    <row r="100" spans="1:5" x14ac:dyDescent="0.2">
      <c r="A100" s="11">
        <v>38063</v>
      </c>
      <c r="B100" s="27">
        <v>14</v>
      </c>
      <c r="C100" s="27">
        <v>2.5</v>
      </c>
      <c r="D100" s="29"/>
      <c r="E100" s="30"/>
    </row>
    <row r="101" spans="1:5" x14ac:dyDescent="0.2">
      <c r="A101" s="11">
        <v>38064</v>
      </c>
      <c r="B101" s="27">
        <v>12.9</v>
      </c>
      <c r="C101" s="27">
        <v>3.6</v>
      </c>
      <c r="D101" s="29"/>
      <c r="E101" s="30"/>
    </row>
    <row r="102" spans="1:5" x14ac:dyDescent="0.2">
      <c r="A102" s="11">
        <v>38065</v>
      </c>
      <c r="B102" s="27">
        <v>11.4</v>
      </c>
      <c r="C102" s="27">
        <v>5.0999999999999996</v>
      </c>
      <c r="D102" s="29"/>
      <c r="E102" s="30"/>
    </row>
    <row r="103" spans="1:5" x14ac:dyDescent="0.2">
      <c r="A103" s="11">
        <v>38066</v>
      </c>
      <c r="B103" s="27">
        <v>10.7</v>
      </c>
      <c r="C103" s="27">
        <v>5.8</v>
      </c>
      <c r="D103" s="29"/>
      <c r="E103" s="30"/>
    </row>
    <row r="104" spans="1:5" x14ac:dyDescent="0.2">
      <c r="A104" s="11">
        <v>38067</v>
      </c>
      <c r="B104" s="27">
        <v>9.4</v>
      </c>
      <c r="C104" s="27">
        <v>7.1</v>
      </c>
      <c r="D104" s="29"/>
      <c r="E104" s="30"/>
    </row>
    <row r="105" spans="1:5" x14ac:dyDescent="0.2">
      <c r="A105" s="11">
        <v>38068</v>
      </c>
      <c r="B105" s="27">
        <v>8.3000000000000007</v>
      </c>
      <c r="C105" s="27">
        <v>8.1999999999999993</v>
      </c>
      <c r="D105" s="29"/>
      <c r="E105" s="30"/>
    </row>
    <row r="106" spans="1:5" x14ac:dyDescent="0.2">
      <c r="A106" s="11">
        <v>38069</v>
      </c>
      <c r="B106" s="27">
        <v>6.2</v>
      </c>
      <c r="C106" s="27">
        <v>10.3</v>
      </c>
      <c r="D106" s="29"/>
      <c r="E106" s="30"/>
    </row>
    <row r="107" spans="1:5" x14ac:dyDescent="0.2">
      <c r="A107" s="11">
        <v>38070</v>
      </c>
      <c r="B107" s="27">
        <v>5.6</v>
      </c>
      <c r="C107" s="27">
        <v>10.9</v>
      </c>
      <c r="D107" s="29"/>
      <c r="E107" s="30"/>
    </row>
    <row r="108" spans="1:5" x14ac:dyDescent="0.2">
      <c r="A108" s="11">
        <v>38071</v>
      </c>
      <c r="B108" s="27">
        <v>4.7</v>
      </c>
      <c r="C108" s="27">
        <v>11.8</v>
      </c>
      <c r="D108" s="29"/>
      <c r="E108" s="30"/>
    </row>
    <row r="109" spans="1:5" x14ac:dyDescent="0.2">
      <c r="A109" s="11">
        <v>38072</v>
      </c>
      <c r="B109" s="27">
        <v>4.2</v>
      </c>
      <c r="C109" s="27">
        <v>12.3</v>
      </c>
      <c r="D109" s="29"/>
      <c r="E109" s="30"/>
    </row>
    <row r="110" spans="1:5" x14ac:dyDescent="0.2">
      <c r="A110" s="11">
        <v>38073</v>
      </c>
      <c r="B110" s="27">
        <v>3.9</v>
      </c>
      <c r="C110" s="27">
        <v>12.6</v>
      </c>
      <c r="D110" s="29"/>
      <c r="E110" s="30"/>
    </row>
    <row r="111" spans="1:5" x14ac:dyDescent="0.2">
      <c r="A111" s="11">
        <v>38074</v>
      </c>
      <c r="B111" s="27">
        <v>4.8</v>
      </c>
      <c r="C111" s="27">
        <v>11.7</v>
      </c>
      <c r="D111" s="29"/>
      <c r="E111" s="30"/>
    </row>
    <row r="112" spans="1:5" x14ac:dyDescent="0.2">
      <c r="A112" s="11">
        <v>38075</v>
      </c>
      <c r="B112" s="27">
        <v>6.9</v>
      </c>
      <c r="C112" s="27">
        <v>9.6</v>
      </c>
      <c r="D112" s="29"/>
      <c r="E112" s="30"/>
    </row>
    <row r="113" spans="1:5" x14ac:dyDescent="0.2">
      <c r="A113" s="11">
        <v>38076</v>
      </c>
      <c r="B113" s="27">
        <v>9.5</v>
      </c>
      <c r="C113" s="27">
        <v>7</v>
      </c>
      <c r="D113" s="29"/>
      <c r="E113" s="30"/>
    </row>
    <row r="114" spans="1:5" x14ac:dyDescent="0.2">
      <c r="A114" s="31">
        <v>38077</v>
      </c>
      <c r="B114" s="32">
        <v>12.6</v>
      </c>
      <c r="C114" s="32">
        <v>3.9</v>
      </c>
      <c r="D114" s="33">
        <f>SUM(C84:C114)</f>
        <v>313.5</v>
      </c>
      <c r="E114" s="34">
        <f>ROUND(D114,0)</f>
        <v>314</v>
      </c>
    </row>
    <row r="115" spans="1:5" x14ac:dyDescent="0.2">
      <c r="A115" s="11">
        <v>38078</v>
      </c>
      <c r="B115" s="27">
        <v>14.8</v>
      </c>
      <c r="C115" s="27">
        <v>1.7</v>
      </c>
      <c r="D115" s="29"/>
      <c r="E115" s="30"/>
    </row>
    <row r="116" spans="1:5" x14ac:dyDescent="0.2">
      <c r="A116" s="11">
        <v>38079</v>
      </c>
      <c r="B116" s="27">
        <v>14.4</v>
      </c>
      <c r="C116" s="27">
        <v>2.1</v>
      </c>
      <c r="D116" s="29"/>
      <c r="E116" s="30"/>
    </row>
    <row r="117" spans="1:5" x14ac:dyDescent="0.2">
      <c r="A117" s="11">
        <v>38080</v>
      </c>
      <c r="B117" s="27">
        <v>12.6</v>
      </c>
      <c r="C117" s="27">
        <v>3.9</v>
      </c>
      <c r="D117" s="29"/>
      <c r="E117" s="30"/>
    </row>
    <row r="118" spans="1:5" x14ac:dyDescent="0.2">
      <c r="A118" s="11">
        <v>38081</v>
      </c>
      <c r="B118" s="27">
        <v>11.5</v>
      </c>
      <c r="C118" s="27">
        <v>5</v>
      </c>
      <c r="D118" s="29"/>
      <c r="E118" s="30"/>
    </row>
    <row r="119" spans="1:5" x14ac:dyDescent="0.2">
      <c r="A119" s="11">
        <v>38082</v>
      </c>
      <c r="B119" s="27">
        <v>9.4</v>
      </c>
      <c r="C119" s="27">
        <v>7.1</v>
      </c>
      <c r="D119" s="29"/>
      <c r="E119" s="30"/>
    </row>
    <row r="120" spans="1:5" x14ac:dyDescent="0.2">
      <c r="A120" s="11">
        <v>38083</v>
      </c>
      <c r="B120" s="27">
        <v>7</v>
      </c>
      <c r="C120" s="27">
        <v>9.5</v>
      </c>
      <c r="D120" s="29"/>
      <c r="E120" s="30"/>
    </row>
    <row r="121" spans="1:5" x14ac:dyDescent="0.2">
      <c r="A121" s="11">
        <v>38084</v>
      </c>
      <c r="B121" s="27">
        <v>6</v>
      </c>
      <c r="C121" s="27">
        <v>10.5</v>
      </c>
      <c r="D121" s="29"/>
      <c r="E121" s="30"/>
    </row>
    <row r="122" spans="1:5" x14ac:dyDescent="0.2">
      <c r="A122" s="11">
        <v>38085</v>
      </c>
      <c r="B122" s="27">
        <v>5.9</v>
      </c>
      <c r="C122" s="27">
        <v>10.6</v>
      </c>
      <c r="D122" s="29"/>
      <c r="E122" s="30"/>
    </row>
    <row r="123" spans="1:5" x14ac:dyDescent="0.2">
      <c r="A123" s="11">
        <v>38086</v>
      </c>
      <c r="B123" s="27">
        <v>6.1</v>
      </c>
      <c r="C123" s="27">
        <v>10.4</v>
      </c>
      <c r="D123" s="29"/>
      <c r="E123" s="30"/>
    </row>
    <row r="124" spans="1:5" x14ac:dyDescent="0.2">
      <c r="A124" s="11">
        <v>38087</v>
      </c>
      <c r="B124" s="27">
        <v>5.7</v>
      </c>
      <c r="C124" s="27">
        <v>10.8</v>
      </c>
      <c r="D124" s="29"/>
      <c r="E124" s="30"/>
    </row>
    <row r="125" spans="1:5" x14ac:dyDescent="0.2">
      <c r="A125" s="11">
        <v>38088</v>
      </c>
      <c r="B125" s="27">
        <v>6.4</v>
      </c>
      <c r="C125" s="27">
        <v>10.1</v>
      </c>
      <c r="D125" s="29"/>
      <c r="E125" s="30"/>
    </row>
    <row r="126" spans="1:5" x14ac:dyDescent="0.2">
      <c r="A126" s="11">
        <v>38089</v>
      </c>
      <c r="B126" s="27">
        <v>7.9</v>
      </c>
      <c r="C126" s="27">
        <v>8.6</v>
      </c>
      <c r="D126" s="29"/>
      <c r="E126" s="30"/>
    </row>
    <row r="127" spans="1:5" x14ac:dyDescent="0.2">
      <c r="A127" s="11">
        <v>38090</v>
      </c>
      <c r="B127" s="27">
        <v>8.6999999999999993</v>
      </c>
      <c r="C127" s="27">
        <v>7.8</v>
      </c>
      <c r="D127" s="29"/>
      <c r="E127" s="30"/>
    </row>
    <row r="128" spans="1:5" x14ac:dyDescent="0.2">
      <c r="A128" s="11">
        <v>38091</v>
      </c>
      <c r="B128" s="27">
        <v>10</v>
      </c>
      <c r="C128" s="27">
        <v>6.5</v>
      </c>
      <c r="D128" s="29"/>
      <c r="E128" s="30"/>
    </row>
    <row r="129" spans="1:5" x14ac:dyDescent="0.2">
      <c r="A129" s="11">
        <v>38092</v>
      </c>
      <c r="B129" s="27">
        <v>12.1</v>
      </c>
      <c r="C129" s="27">
        <v>4.4000000000000004</v>
      </c>
      <c r="D129" s="29"/>
      <c r="E129" s="30"/>
    </row>
    <row r="130" spans="1:5" x14ac:dyDescent="0.2">
      <c r="A130" s="11">
        <v>38093</v>
      </c>
      <c r="B130" s="27">
        <v>14.1</v>
      </c>
      <c r="C130" s="27">
        <v>2.4</v>
      </c>
      <c r="D130" s="29"/>
      <c r="E130" s="30"/>
    </row>
    <row r="131" spans="1:5" x14ac:dyDescent="0.2">
      <c r="A131" s="11">
        <v>38094</v>
      </c>
      <c r="B131" s="27">
        <v>14</v>
      </c>
      <c r="C131" s="27">
        <v>2.5</v>
      </c>
      <c r="D131" s="29"/>
      <c r="E131" s="30"/>
    </row>
    <row r="132" spans="1:5" x14ac:dyDescent="0.2">
      <c r="A132" s="11">
        <v>38095</v>
      </c>
      <c r="B132" s="27">
        <v>10.5</v>
      </c>
      <c r="C132" s="27">
        <v>6</v>
      </c>
      <c r="D132" s="29"/>
      <c r="E132" s="30"/>
    </row>
    <row r="133" spans="1:5" x14ac:dyDescent="0.2">
      <c r="A133" s="11">
        <v>38096</v>
      </c>
      <c r="B133" s="27">
        <v>8.3000000000000007</v>
      </c>
      <c r="C133" s="27">
        <v>8.1999999999999993</v>
      </c>
      <c r="D133" s="29"/>
      <c r="E133" s="30"/>
    </row>
    <row r="134" spans="1:5" x14ac:dyDescent="0.2">
      <c r="A134" s="11">
        <v>38097</v>
      </c>
      <c r="B134" s="27">
        <v>8.6999999999999993</v>
      </c>
      <c r="C134" s="27">
        <v>7.8</v>
      </c>
      <c r="D134" s="29"/>
      <c r="E134" s="30"/>
    </row>
    <row r="135" spans="1:5" x14ac:dyDescent="0.2">
      <c r="A135" s="11">
        <v>38098</v>
      </c>
      <c r="B135" s="27">
        <v>11.9</v>
      </c>
      <c r="C135" s="27">
        <v>4.5999999999999996</v>
      </c>
      <c r="D135" s="29"/>
      <c r="E135" s="30"/>
    </row>
    <row r="136" spans="1:5" x14ac:dyDescent="0.2">
      <c r="A136" s="11">
        <v>38099</v>
      </c>
      <c r="B136" s="27">
        <v>13</v>
      </c>
      <c r="C136" s="27">
        <v>3.5</v>
      </c>
      <c r="D136" s="29"/>
      <c r="E136" s="30"/>
    </row>
    <row r="137" spans="1:5" x14ac:dyDescent="0.2">
      <c r="A137" s="11">
        <v>38100</v>
      </c>
      <c r="B137" s="27">
        <v>12.7</v>
      </c>
      <c r="C137" s="27">
        <v>3.8</v>
      </c>
      <c r="D137" s="29"/>
      <c r="E137" s="30"/>
    </row>
    <row r="138" spans="1:5" x14ac:dyDescent="0.2">
      <c r="A138" s="11">
        <v>38101</v>
      </c>
      <c r="B138" s="27">
        <v>11.6</v>
      </c>
      <c r="C138" s="27">
        <v>4.9000000000000004</v>
      </c>
      <c r="D138" s="29"/>
      <c r="E138" s="30"/>
    </row>
    <row r="139" spans="1:5" x14ac:dyDescent="0.2">
      <c r="A139" s="11">
        <v>38102</v>
      </c>
      <c r="B139" s="27">
        <v>12.8</v>
      </c>
      <c r="C139" s="27">
        <v>3.7</v>
      </c>
      <c r="D139" s="29"/>
      <c r="E139" s="30"/>
    </row>
    <row r="140" spans="1:5" x14ac:dyDescent="0.2">
      <c r="A140" s="11">
        <v>38103</v>
      </c>
      <c r="B140" s="27">
        <v>14.3</v>
      </c>
      <c r="C140" s="27">
        <v>2.2000000000000002</v>
      </c>
      <c r="D140" s="29"/>
      <c r="E140" s="30"/>
    </row>
    <row r="141" spans="1:5" x14ac:dyDescent="0.2">
      <c r="A141" s="11">
        <v>38104</v>
      </c>
      <c r="B141" s="27">
        <v>15.8</v>
      </c>
      <c r="C141" s="27">
        <v>0.69999999999999929</v>
      </c>
      <c r="D141" s="29"/>
      <c r="E141" s="30"/>
    </row>
    <row r="142" spans="1:5" x14ac:dyDescent="0.2">
      <c r="A142" s="11">
        <v>38105</v>
      </c>
      <c r="B142" s="27">
        <v>15.6</v>
      </c>
      <c r="C142" s="27">
        <v>0.9</v>
      </c>
      <c r="D142" s="29"/>
      <c r="E142" s="30"/>
    </row>
    <row r="143" spans="1:5" x14ac:dyDescent="0.2">
      <c r="A143" s="11">
        <v>38106</v>
      </c>
      <c r="B143" s="27">
        <v>14.4</v>
      </c>
      <c r="C143" s="27">
        <v>2.1</v>
      </c>
      <c r="D143" s="29"/>
      <c r="E143" s="30"/>
    </row>
    <row r="144" spans="1:5" x14ac:dyDescent="0.2">
      <c r="A144" s="31">
        <v>38107</v>
      </c>
      <c r="B144" s="32">
        <v>15</v>
      </c>
      <c r="C144" s="32">
        <v>1.5</v>
      </c>
      <c r="D144" s="33">
        <f>SUM(C115:C144)</f>
        <v>163.79999999999998</v>
      </c>
      <c r="E144" s="34">
        <f>ROUND(D144,0)</f>
        <v>164</v>
      </c>
    </row>
    <row r="145" spans="1:5" x14ac:dyDescent="0.2">
      <c r="A145" s="11">
        <v>38108</v>
      </c>
      <c r="B145" s="27">
        <v>14.4</v>
      </c>
      <c r="C145" s="27">
        <v>2.1</v>
      </c>
      <c r="D145" s="29"/>
      <c r="E145" s="30"/>
    </row>
    <row r="146" spans="1:5" x14ac:dyDescent="0.2">
      <c r="A146" s="11">
        <v>38109</v>
      </c>
      <c r="B146" s="27">
        <v>14.3</v>
      </c>
      <c r="C146" s="27">
        <v>2.2000000000000002</v>
      </c>
      <c r="D146" s="29"/>
      <c r="E146" s="30"/>
    </row>
    <row r="147" spans="1:5" x14ac:dyDescent="0.2">
      <c r="A147" s="11">
        <v>38110</v>
      </c>
      <c r="B147" s="27">
        <v>13.7</v>
      </c>
      <c r="C147" s="27">
        <v>2.8</v>
      </c>
      <c r="D147" s="29"/>
      <c r="E147" s="30"/>
    </row>
    <row r="148" spans="1:5" x14ac:dyDescent="0.2">
      <c r="A148" s="11">
        <v>38111</v>
      </c>
      <c r="B148" s="27">
        <v>10.8</v>
      </c>
      <c r="C148" s="27">
        <v>5.7</v>
      </c>
      <c r="D148" s="29"/>
      <c r="E148" s="30"/>
    </row>
    <row r="149" spans="1:5" x14ac:dyDescent="0.2">
      <c r="A149" s="11">
        <v>38112</v>
      </c>
      <c r="B149" s="27">
        <v>9.4</v>
      </c>
      <c r="C149" s="27">
        <v>7.1</v>
      </c>
      <c r="D149" s="29"/>
      <c r="E149" s="30"/>
    </row>
    <row r="150" spans="1:5" x14ac:dyDescent="0.2">
      <c r="A150" s="11">
        <v>38113</v>
      </c>
      <c r="B150" s="27">
        <v>9.9</v>
      </c>
      <c r="C150" s="27">
        <v>6.6</v>
      </c>
      <c r="D150" s="29"/>
      <c r="E150" s="30"/>
    </row>
    <row r="151" spans="1:5" x14ac:dyDescent="0.2">
      <c r="A151" s="11">
        <v>38114</v>
      </c>
      <c r="B151" s="27">
        <v>9.1999999999999993</v>
      </c>
      <c r="C151" s="27">
        <v>7.3</v>
      </c>
      <c r="D151" s="29"/>
      <c r="E151" s="30"/>
    </row>
    <row r="152" spans="1:5" x14ac:dyDescent="0.2">
      <c r="A152" s="11">
        <v>38115</v>
      </c>
      <c r="B152" s="27">
        <v>9.6</v>
      </c>
      <c r="C152" s="27">
        <v>6.9</v>
      </c>
      <c r="D152" s="29"/>
      <c r="E152" s="30"/>
    </row>
    <row r="153" spans="1:5" x14ac:dyDescent="0.2">
      <c r="A153" s="11">
        <v>38116</v>
      </c>
      <c r="B153" s="27">
        <v>10.7</v>
      </c>
      <c r="C153" s="27">
        <v>5.8</v>
      </c>
      <c r="D153" s="29"/>
      <c r="E153" s="30"/>
    </row>
    <row r="154" spans="1:5" x14ac:dyDescent="0.2">
      <c r="A154" s="11">
        <v>38117</v>
      </c>
      <c r="B154" s="27">
        <v>12.1</v>
      </c>
      <c r="C154" s="27">
        <v>4.4000000000000004</v>
      </c>
      <c r="D154" s="29"/>
      <c r="E154" s="30"/>
    </row>
    <row r="155" spans="1:5" x14ac:dyDescent="0.2">
      <c r="A155" s="11">
        <v>38118</v>
      </c>
      <c r="B155" s="27">
        <v>11</v>
      </c>
      <c r="C155" s="27">
        <v>5.5</v>
      </c>
      <c r="D155" s="29"/>
      <c r="E155" s="30"/>
    </row>
    <row r="156" spans="1:5" x14ac:dyDescent="0.2">
      <c r="A156" s="11">
        <v>38119</v>
      </c>
      <c r="B156" s="27">
        <v>10.7</v>
      </c>
      <c r="C156" s="27">
        <v>5.8</v>
      </c>
      <c r="D156" s="29"/>
      <c r="E156" s="30"/>
    </row>
    <row r="157" spans="1:5" x14ac:dyDescent="0.2">
      <c r="A157" s="11">
        <v>38120</v>
      </c>
      <c r="B157" s="27">
        <v>10.4</v>
      </c>
      <c r="C157" s="27">
        <v>6.1</v>
      </c>
      <c r="D157" s="29"/>
      <c r="E157" s="30"/>
    </row>
    <row r="158" spans="1:5" x14ac:dyDescent="0.2">
      <c r="A158" s="11">
        <v>38121</v>
      </c>
      <c r="B158" s="27">
        <v>11</v>
      </c>
      <c r="C158" s="27">
        <v>5.5</v>
      </c>
      <c r="D158" s="29"/>
      <c r="E158" s="30"/>
    </row>
    <row r="159" spans="1:5" x14ac:dyDescent="0.2">
      <c r="A159" s="11">
        <v>38122</v>
      </c>
      <c r="B159" s="27">
        <v>13.2</v>
      </c>
      <c r="C159" s="27">
        <v>3.3</v>
      </c>
      <c r="D159" s="29"/>
      <c r="E159" s="30"/>
    </row>
    <row r="160" spans="1:5" x14ac:dyDescent="0.2">
      <c r="A160" s="11">
        <v>38123</v>
      </c>
      <c r="B160" s="27">
        <v>14.5</v>
      </c>
      <c r="C160" s="27">
        <v>2</v>
      </c>
      <c r="D160" s="29"/>
      <c r="E160" s="30"/>
    </row>
    <row r="161" spans="1:5" x14ac:dyDescent="0.2">
      <c r="A161" s="11">
        <v>38124</v>
      </c>
      <c r="B161" s="27">
        <v>16.5</v>
      </c>
      <c r="C161" s="27">
        <v>0</v>
      </c>
      <c r="D161" s="29"/>
      <c r="E161" s="30"/>
    </row>
    <row r="162" spans="1:5" x14ac:dyDescent="0.2">
      <c r="A162" s="11">
        <v>38125</v>
      </c>
      <c r="B162" s="27">
        <v>17.100000000000001</v>
      </c>
      <c r="C162" s="27">
        <v>0</v>
      </c>
      <c r="D162" s="29"/>
      <c r="E162" s="30"/>
    </row>
    <row r="163" spans="1:5" x14ac:dyDescent="0.2">
      <c r="A163" s="11">
        <v>38126</v>
      </c>
      <c r="B163" s="27">
        <v>17.399999999999999</v>
      </c>
      <c r="C163" s="27">
        <v>0</v>
      </c>
      <c r="D163" s="29"/>
      <c r="E163" s="30"/>
    </row>
    <row r="164" spans="1:5" x14ac:dyDescent="0.2">
      <c r="A164" s="11">
        <v>38127</v>
      </c>
      <c r="B164" s="27">
        <v>17.100000000000001</v>
      </c>
      <c r="C164" s="27">
        <v>0</v>
      </c>
      <c r="D164" s="29"/>
      <c r="E164" s="30"/>
    </row>
    <row r="165" spans="1:5" x14ac:dyDescent="0.2">
      <c r="A165" s="11">
        <v>38128</v>
      </c>
      <c r="B165" s="27">
        <v>13.6</v>
      </c>
      <c r="C165" s="27">
        <v>2.9</v>
      </c>
      <c r="D165" s="29"/>
      <c r="E165" s="30"/>
    </row>
    <row r="166" spans="1:5" x14ac:dyDescent="0.2">
      <c r="A166" s="11">
        <v>38129</v>
      </c>
      <c r="B166" s="27">
        <v>11.2</v>
      </c>
      <c r="C166" s="27">
        <v>5.3</v>
      </c>
      <c r="D166" s="29"/>
      <c r="E166" s="30"/>
    </row>
    <row r="167" spans="1:5" x14ac:dyDescent="0.2">
      <c r="A167" s="11">
        <v>38130</v>
      </c>
      <c r="B167" s="27">
        <v>10.6</v>
      </c>
      <c r="C167" s="27">
        <v>5.9</v>
      </c>
      <c r="D167" s="29"/>
      <c r="E167" s="30"/>
    </row>
    <row r="168" spans="1:5" x14ac:dyDescent="0.2">
      <c r="A168" s="11">
        <v>38131</v>
      </c>
      <c r="B168" s="27">
        <v>11.4</v>
      </c>
      <c r="C168" s="27">
        <v>5.0999999999999996</v>
      </c>
      <c r="D168" s="29"/>
      <c r="E168" s="30"/>
    </row>
    <row r="169" spans="1:5" x14ac:dyDescent="0.2">
      <c r="A169" s="11">
        <v>38132</v>
      </c>
      <c r="B169" s="27">
        <v>13</v>
      </c>
      <c r="C169" s="27">
        <v>3.5</v>
      </c>
      <c r="D169" s="29"/>
      <c r="E169" s="30"/>
    </row>
    <row r="170" spans="1:5" x14ac:dyDescent="0.2">
      <c r="A170" s="11">
        <v>38133</v>
      </c>
      <c r="B170" s="27">
        <v>12.8</v>
      </c>
      <c r="C170" s="27">
        <v>3.7</v>
      </c>
      <c r="D170" s="29"/>
      <c r="E170" s="30"/>
    </row>
    <row r="171" spans="1:5" x14ac:dyDescent="0.2">
      <c r="A171" s="11">
        <v>38134</v>
      </c>
      <c r="B171" s="27">
        <v>12.1</v>
      </c>
      <c r="C171" s="27">
        <v>4.4000000000000004</v>
      </c>
      <c r="D171" s="29"/>
      <c r="E171" s="30"/>
    </row>
    <row r="172" spans="1:5" x14ac:dyDescent="0.2">
      <c r="A172" s="11">
        <v>38135</v>
      </c>
      <c r="B172" s="27">
        <v>13.2</v>
      </c>
      <c r="C172" s="27">
        <v>3.3</v>
      </c>
      <c r="D172" s="29"/>
      <c r="E172" s="30"/>
    </row>
    <row r="173" spans="1:5" x14ac:dyDescent="0.2">
      <c r="A173" s="11">
        <v>38136</v>
      </c>
      <c r="B173" s="27">
        <v>15.9</v>
      </c>
      <c r="C173" s="27">
        <v>0.6</v>
      </c>
      <c r="D173" s="29"/>
      <c r="E173" s="30"/>
    </row>
    <row r="174" spans="1:5" x14ac:dyDescent="0.2">
      <c r="A174" s="11">
        <v>38137</v>
      </c>
      <c r="B174" s="27">
        <v>15.4</v>
      </c>
      <c r="C174" s="27">
        <v>1.1000000000000001</v>
      </c>
      <c r="D174" s="29"/>
      <c r="E174" s="30"/>
    </row>
    <row r="175" spans="1:5" x14ac:dyDescent="0.2">
      <c r="A175" s="31">
        <v>38138</v>
      </c>
      <c r="B175" s="32">
        <v>14.2</v>
      </c>
      <c r="C175" s="32">
        <v>2.2999999999999998</v>
      </c>
      <c r="D175" s="33">
        <f>SUM(C145:C175)</f>
        <v>117.19999999999997</v>
      </c>
      <c r="E175" s="34">
        <f>ROUND(D175,0)</f>
        <v>117</v>
      </c>
    </row>
    <row r="176" spans="1:5" x14ac:dyDescent="0.2">
      <c r="A176" s="11">
        <v>38139</v>
      </c>
      <c r="B176" s="27">
        <v>15.3</v>
      </c>
      <c r="C176" s="27">
        <v>1.2</v>
      </c>
      <c r="D176" s="29"/>
      <c r="E176" s="30"/>
    </row>
    <row r="177" spans="1:5" x14ac:dyDescent="0.2">
      <c r="A177" s="11">
        <v>38140</v>
      </c>
      <c r="B177" s="27">
        <v>14.6</v>
      </c>
      <c r="C177" s="27">
        <v>1.9</v>
      </c>
      <c r="D177" s="29"/>
      <c r="E177" s="30"/>
    </row>
    <row r="178" spans="1:5" x14ac:dyDescent="0.2">
      <c r="A178" s="11">
        <v>38141</v>
      </c>
      <c r="B178" s="27">
        <v>14.9</v>
      </c>
      <c r="C178" s="27">
        <v>1.6</v>
      </c>
      <c r="D178" s="29"/>
      <c r="E178" s="30"/>
    </row>
    <row r="179" spans="1:5" x14ac:dyDescent="0.2">
      <c r="A179" s="11">
        <v>38142</v>
      </c>
      <c r="B179" s="27">
        <v>14.2</v>
      </c>
      <c r="C179" s="27">
        <v>2.2999999999999998</v>
      </c>
      <c r="D179" s="29"/>
      <c r="E179" s="30"/>
    </row>
    <row r="180" spans="1:5" x14ac:dyDescent="0.2">
      <c r="A180" s="11">
        <v>38143</v>
      </c>
      <c r="B180" s="27">
        <v>14.8</v>
      </c>
      <c r="C180" s="27">
        <v>1.7</v>
      </c>
      <c r="D180" s="29"/>
      <c r="E180" s="30"/>
    </row>
    <row r="181" spans="1:5" x14ac:dyDescent="0.2">
      <c r="A181" s="11">
        <v>38144</v>
      </c>
      <c r="B181" s="27">
        <v>15.4</v>
      </c>
      <c r="C181" s="27">
        <v>1.1000000000000001</v>
      </c>
      <c r="D181" s="29"/>
      <c r="E181" s="30"/>
    </row>
    <row r="182" spans="1:5" x14ac:dyDescent="0.2">
      <c r="A182" s="11">
        <v>38145</v>
      </c>
      <c r="B182" s="27">
        <v>18.399999999999999</v>
      </c>
      <c r="C182" s="27">
        <v>0</v>
      </c>
      <c r="D182" s="29"/>
      <c r="E182" s="30"/>
    </row>
    <row r="183" spans="1:5" x14ac:dyDescent="0.2">
      <c r="A183" s="11">
        <v>38146</v>
      </c>
      <c r="B183" s="27">
        <v>22</v>
      </c>
      <c r="C183" s="27">
        <v>0</v>
      </c>
      <c r="D183" s="29"/>
      <c r="E183" s="30"/>
    </row>
    <row r="184" spans="1:5" x14ac:dyDescent="0.2">
      <c r="A184" s="11">
        <v>38147</v>
      </c>
      <c r="B184" s="27">
        <v>22.4</v>
      </c>
      <c r="C184" s="27">
        <v>0</v>
      </c>
      <c r="D184" s="29"/>
      <c r="E184" s="30"/>
    </row>
    <row r="185" spans="1:5" x14ac:dyDescent="0.2">
      <c r="A185" s="11">
        <v>38148</v>
      </c>
      <c r="B185" s="27">
        <v>19.399999999999999</v>
      </c>
      <c r="C185" s="27">
        <v>0</v>
      </c>
      <c r="D185" s="29"/>
      <c r="E185" s="30"/>
    </row>
    <row r="186" spans="1:5" x14ac:dyDescent="0.2">
      <c r="A186" s="11">
        <v>38149</v>
      </c>
      <c r="B186" s="27">
        <v>16.7</v>
      </c>
      <c r="C186" s="27">
        <v>0</v>
      </c>
      <c r="D186" s="29"/>
      <c r="E186" s="30"/>
    </row>
    <row r="187" spans="1:5" x14ac:dyDescent="0.2">
      <c r="A187" s="11">
        <v>38150</v>
      </c>
      <c r="B187" s="27">
        <v>15.1</v>
      </c>
      <c r="C187" s="27">
        <v>1.4</v>
      </c>
      <c r="D187" s="29"/>
      <c r="E187" s="30"/>
    </row>
    <row r="188" spans="1:5" x14ac:dyDescent="0.2">
      <c r="A188" s="11">
        <v>38151</v>
      </c>
      <c r="B188" s="27">
        <v>14.4</v>
      </c>
      <c r="C188" s="27">
        <v>2.1</v>
      </c>
      <c r="D188" s="29"/>
      <c r="E188" s="30"/>
    </row>
    <row r="189" spans="1:5" x14ac:dyDescent="0.2">
      <c r="A189" s="11">
        <v>38152</v>
      </c>
      <c r="B189" s="27">
        <v>15.9</v>
      </c>
      <c r="C189" s="27">
        <v>0.6</v>
      </c>
      <c r="D189" s="29"/>
      <c r="E189" s="30"/>
    </row>
    <row r="190" spans="1:5" x14ac:dyDescent="0.2">
      <c r="A190" s="11">
        <v>38153</v>
      </c>
      <c r="B190" s="27">
        <v>17.600000000000001</v>
      </c>
      <c r="C190" s="27">
        <v>0</v>
      </c>
      <c r="D190" s="29"/>
      <c r="E190" s="30"/>
    </row>
    <row r="191" spans="1:5" x14ac:dyDescent="0.2">
      <c r="A191" s="11">
        <v>38154</v>
      </c>
      <c r="B191" s="27">
        <v>17.2</v>
      </c>
      <c r="C191" s="27">
        <v>0</v>
      </c>
      <c r="D191" s="29"/>
      <c r="E191" s="30"/>
    </row>
    <row r="192" spans="1:5" x14ac:dyDescent="0.2">
      <c r="A192" s="11">
        <v>38155</v>
      </c>
      <c r="B192" s="27">
        <v>17.3</v>
      </c>
      <c r="C192" s="27">
        <v>0</v>
      </c>
      <c r="D192" s="29"/>
      <c r="E192" s="30"/>
    </row>
    <row r="193" spans="1:5" x14ac:dyDescent="0.2">
      <c r="A193" s="11">
        <v>38156</v>
      </c>
      <c r="B193" s="27">
        <v>15.5</v>
      </c>
      <c r="C193" s="27">
        <v>1</v>
      </c>
      <c r="D193" s="29"/>
      <c r="E193" s="30"/>
    </row>
    <row r="194" spans="1:5" x14ac:dyDescent="0.2">
      <c r="A194" s="11">
        <v>38157</v>
      </c>
      <c r="B194" s="27">
        <v>13.3</v>
      </c>
      <c r="C194" s="27">
        <v>3.2</v>
      </c>
      <c r="D194" s="29"/>
      <c r="E194" s="30"/>
    </row>
    <row r="195" spans="1:5" x14ac:dyDescent="0.2">
      <c r="A195" s="11">
        <v>38158</v>
      </c>
      <c r="B195" s="27">
        <v>12.3</v>
      </c>
      <c r="C195" s="27">
        <v>4.2</v>
      </c>
      <c r="D195" s="29"/>
      <c r="E195" s="30"/>
    </row>
    <row r="196" spans="1:5" x14ac:dyDescent="0.2">
      <c r="A196" s="11">
        <v>38159</v>
      </c>
      <c r="B196" s="27">
        <v>12.6</v>
      </c>
      <c r="C196" s="27">
        <v>3.9</v>
      </c>
      <c r="D196" s="29"/>
      <c r="E196" s="30"/>
    </row>
    <row r="197" spans="1:5" x14ac:dyDescent="0.2">
      <c r="A197" s="11">
        <v>38160</v>
      </c>
      <c r="B197" s="27">
        <v>14.1</v>
      </c>
      <c r="C197" s="27">
        <v>2.4</v>
      </c>
      <c r="D197" s="29"/>
      <c r="E197" s="30"/>
    </row>
    <row r="198" spans="1:5" x14ac:dyDescent="0.2">
      <c r="A198" s="11">
        <v>38161</v>
      </c>
      <c r="B198" s="27">
        <v>16.3</v>
      </c>
      <c r="C198" s="27">
        <v>0.19999999999999929</v>
      </c>
      <c r="D198" s="29"/>
      <c r="E198" s="35"/>
    </row>
    <row r="199" spans="1:5" x14ac:dyDescent="0.2">
      <c r="A199" s="11">
        <v>38162</v>
      </c>
      <c r="B199" s="27">
        <v>15.6</v>
      </c>
      <c r="C199" s="27">
        <v>0.9</v>
      </c>
      <c r="D199" s="29"/>
      <c r="E199" s="30"/>
    </row>
    <row r="200" spans="1:5" x14ac:dyDescent="0.2">
      <c r="A200" s="11">
        <v>38163</v>
      </c>
      <c r="B200" s="27">
        <v>15</v>
      </c>
      <c r="C200" s="27">
        <v>1.5</v>
      </c>
      <c r="D200" s="29"/>
      <c r="E200" s="30"/>
    </row>
    <row r="201" spans="1:5" x14ac:dyDescent="0.2">
      <c r="A201" s="11">
        <v>38164</v>
      </c>
      <c r="B201" s="27">
        <v>15.8</v>
      </c>
      <c r="C201" s="27">
        <v>0.69999999999999929</v>
      </c>
      <c r="D201" s="29"/>
      <c r="E201" s="30"/>
    </row>
    <row r="202" spans="1:5" x14ac:dyDescent="0.2">
      <c r="A202" s="11">
        <v>38165</v>
      </c>
      <c r="B202" s="27">
        <v>17.5</v>
      </c>
      <c r="C202" s="27">
        <v>0</v>
      </c>
      <c r="D202" s="29"/>
      <c r="E202" s="30"/>
    </row>
    <row r="203" spans="1:5" x14ac:dyDescent="0.2">
      <c r="A203" s="11">
        <v>38166</v>
      </c>
      <c r="B203" s="27">
        <v>17</v>
      </c>
      <c r="C203" s="27">
        <v>0</v>
      </c>
      <c r="D203" s="29"/>
      <c r="E203" s="30"/>
    </row>
    <row r="204" spans="1:5" x14ac:dyDescent="0.2">
      <c r="A204" s="11">
        <v>38167</v>
      </c>
      <c r="B204" s="27">
        <v>16.8</v>
      </c>
      <c r="C204" s="27">
        <v>0</v>
      </c>
      <c r="D204" s="29"/>
      <c r="E204" s="30"/>
    </row>
    <row r="205" spans="1:5" x14ac:dyDescent="0.2">
      <c r="A205" s="31">
        <v>38168</v>
      </c>
      <c r="B205" s="32">
        <v>18.2</v>
      </c>
      <c r="C205" s="32">
        <v>0</v>
      </c>
      <c r="D205" s="33">
        <f>SUM(C176:C205)</f>
        <v>31.899999999999991</v>
      </c>
      <c r="E205" s="34">
        <f>ROUND(D205,0)</f>
        <v>32</v>
      </c>
    </row>
    <row r="206" spans="1:5" x14ac:dyDescent="0.2">
      <c r="A206" s="11">
        <v>38169</v>
      </c>
      <c r="B206" s="27">
        <v>17</v>
      </c>
      <c r="C206" s="27">
        <v>0</v>
      </c>
      <c r="D206" s="29"/>
      <c r="E206" s="30"/>
    </row>
    <row r="207" spans="1:5" x14ac:dyDescent="0.2">
      <c r="A207" s="11">
        <v>38170</v>
      </c>
      <c r="B207" s="27">
        <v>15.7</v>
      </c>
      <c r="C207" s="27">
        <v>0.80000000000000071</v>
      </c>
      <c r="D207" s="29"/>
      <c r="E207" s="30"/>
    </row>
    <row r="208" spans="1:5" x14ac:dyDescent="0.2">
      <c r="A208" s="11">
        <v>38171</v>
      </c>
      <c r="B208" s="27">
        <v>15.3</v>
      </c>
      <c r="C208" s="27">
        <v>1.2</v>
      </c>
      <c r="D208" s="29"/>
      <c r="E208" s="30"/>
    </row>
    <row r="209" spans="1:5" x14ac:dyDescent="0.2">
      <c r="A209" s="11">
        <v>38172</v>
      </c>
      <c r="B209" s="27">
        <v>14.9</v>
      </c>
      <c r="C209" s="27">
        <v>1.6</v>
      </c>
      <c r="D209" s="29"/>
      <c r="E209" s="30"/>
    </row>
    <row r="210" spans="1:5" x14ac:dyDescent="0.2">
      <c r="A210" s="11">
        <v>38173</v>
      </c>
      <c r="B210" s="27">
        <v>15.8</v>
      </c>
      <c r="C210" s="27">
        <v>0.69999999999999929</v>
      </c>
      <c r="D210" s="29"/>
      <c r="E210" s="30"/>
    </row>
    <row r="211" spans="1:5" x14ac:dyDescent="0.2">
      <c r="A211" s="11">
        <v>38174</v>
      </c>
      <c r="B211" s="27">
        <v>16.399999999999999</v>
      </c>
      <c r="C211" s="27">
        <v>0.10000000000000142</v>
      </c>
      <c r="D211" s="29"/>
      <c r="E211" s="30"/>
    </row>
    <row r="212" spans="1:5" x14ac:dyDescent="0.2">
      <c r="A212" s="11">
        <v>38175</v>
      </c>
      <c r="B212" s="27">
        <v>16.600000000000001</v>
      </c>
      <c r="C212" s="27">
        <v>0</v>
      </c>
      <c r="D212" s="29"/>
      <c r="E212" s="30"/>
    </row>
    <row r="213" spans="1:5" x14ac:dyDescent="0.2">
      <c r="A213" s="11">
        <v>38176</v>
      </c>
      <c r="B213" s="27">
        <v>16.7</v>
      </c>
      <c r="C213" s="27">
        <v>0</v>
      </c>
      <c r="D213" s="29"/>
      <c r="E213" s="35"/>
    </row>
    <row r="214" spans="1:5" x14ac:dyDescent="0.2">
      <c r="A214" s="11">
        <v>38177</v>
      </c>
      <c r="B214" s="27">
        <v>15</v>
      </c>
      <c r="C214" s="27">
        <v>1.5</v>
      </c>
      <c r="D214" s="29"/>
      <c r="E214" s="30"/>
    </row>
    <row r="215" spans="1:5" x14ac:dyDescent="0.2">
      <c r="A215" s="11">
        <v>38178</v>
      </c>
      <c r="B215" s="27">
        <v>13.6</v>
      </c>
      <c r="C215" s="27">
        <v>2.9</v>
      </c>
      <c r="D215" s="29"/>
      <c r="E215" s="30"/>
    </row>
    <row r="216" spans="1:5" x14ac:dyDescent="0.2">
      <c r="A216" s="11">
        <v>38179</v>
      </c>
      <c r="B216" s="27">
        <v>13.3</v>
      </c>
      <c r="C216" s="27">
        <v>3.2</v>
      </c>
      <c r="D216" s="29"/>
      <c r="E216" s="30"/>
    </row>
    <row r="217" spans="1:5" x14ac:dyDescent="0.2">
      <c r="A217" s="11">
        <v>38180</v>
      </c>
      <c r="B217" s="27">
        <v>13.2</v>
      </c>
      <c r="C217" s="27">
        <v>3.3</v>
      </c>
      <c r="D217" s="29"/>
      <c r="E217" s="30"/>
    </row>
    <row r="218" spans="1:5" x14ac:dyDescent="0.2">
      <c r="A218" s="11">
        <v>38181</v>
      </c>
      <c r="B218" s="27">
        <v>13.6</v>
      </c>
      <c r="C218" s="27">
        <v>2.9</v>
      </c>
      <c r="D218" s="29"/>
      <c r="E218" s="30"/>
    </row>
    <row r="219" spans="1:5" x14ac:dyDescent="0.2">
      <c r="A219" s="11">
        <v>38182</v>
      </c>
      <c r="B219" s="27">
        <v>14.4</v>
      </c>
      <c r="C219" s="27">
        <v>2.1</v>
      </c>
      <c r="D219" s="29"/>
      <c r="E219" s="30"/>
    </row>
    <row r="220" spans="1:5" x14ac:dyDescent="0.2">
      <c r="A220" s="11">
        <v>38183</v>
      </c>
      <c r="B220" s="27">
        <v>16.399999999999999</v>
      </c>
      <c r="C220" s="27">
        <v>0.10000000000000142</v>
      </c>
      <c r="D220" s="29"/>
      <c r="E220" s="30"/>
    </row>
    <row r="221" spans="1:5" x14ac:dyDescent="0.2">
      <c r="A221" s="11">
        <v>38184</v>
      </c>
      <c r="B221" s="27">
        <v>18.600000000000001</v>
      </c>
      <c r="C221" s="27">
        <v>0</v>
      </c>
      <c r="D221" s="29"/>
      <c r="E221" s="30"/>
    </row>
    <row r="222" spans="1:5" x14ac:dyDescent="0.2">
      <c r="A222" s="11">
        <v>38185</v>
      </c>
      <c r="B222" s="27">
        <v>20.5</v>
      </c>
      <c r="C222" s="27">
        <v>0</v>
      </c>
      <c r="D222" s="29"/>
      <c r="E222" s="30"/>
    </row>
    <row r="223" spans="1:5" x14ac:dyDescent="0.2">
      <c r="A223" s="11">
        <v>38186</v>
      </c>
      <c r="B223" s="27">
        <v>19.3</v>
      </c>
      <c r="C223" s="27">
        <v>0</v>
      </c>
      <c r="D223" s="29"/>
      <c r="E223" s="30"/>
    </row>
    <row r="224" spans="1:5" x14ac:dyDescent="0.2">
      <c r="A224" s="11">
        <v>38187</v>
      </c>
      <c r="B224" s="27">
        <v>18.3</v>
      </c>
      <c r="C224" s="27">
        <v>0</v>
      </c>
      <c r="D224" s="29"/>
      <c r="E224" s="30"/>
    </row>
    <row r="225" spans="1:5" x14ac:dyDescent="0.2">
      <c r="A225" s="11">
        <v>38188</v>
      </c>
      <c r="B225" s="27">
        <v>18</v>
      </c>
      <c r="C225" s="27">
        <v>0</v>
      </c>
      <c r="D225" s="29"/>
      <c r="E225" s="30"/>
    </row>
    <row r="226" spans="1:5" x14ac:dyDescent="0.2">
      <c r="A226" s="11">
        <v>38189</v>
      </c>
      <c r="B226" s="27">
        <v>19.3</v>
      </c>
      <c r="C226" s="27">
        <v>0</v>
      </c>
      <c r="D226" s="29"/>
      <c r="E226" s="30"/>
    </row>
    <row r="227" spans="1:5" x14ac:dyDescent="0.2">
      <c r="A227" s="11">
        <v>38190</v>
      </c>
      <c r="B227" s="27">
        <v>21</v>
      </c>
      <c r="C227" s="27">
        <v>0</v>
      </c>
      <c r="D227" s="29"/>
      <c r="E227" s="30"/>
    </row>
    <row r="228" spans="1:5" x14ac:dyDescent="0.2">
      <c r="A228" s="11">
        <v>38191</v>
      </c>
      <c r="B228" s="27">
        <v>20.3</v>
      </c>
      <c r="C228" s="27">
        <v>0</v>
      </c>
      <c r="D228" s="29"/>
      <c r="E228" s="30"/>
    </row>
    <row r="229" spans="1:5" x14ac:dyDescent="0.2">
      <c r="A229" s="11">
        <v>38192</v>
      </c>
      <c r="B229" s="27">
        <v>19</v>
      </c>
      <c r="C229" s="27">
        <v>0</v>
      </c>
      <c r="D229" s="29"/>
      <c r="E229" s="30"/>
    </row>
    <row r="230" spans="1:5" x14ac:dyDescent="0.2">
      <c r="A230" s="11">
        <v>38193</v>
      </c>
      <c r="B230" s="27">
        <v>17.2</v>
      </c>
      <c r="C230" s="27">
        <v>0</v>
      </c>
      <c r="D230" s="29"/>
      <c r="E230" s="30"/>
    </row>
    <row r="231" spans="1:5" x14ac:dyDescent="0.2">
      <c r="A231" s="11">
        <v>38194</v>
      </c>
      <c r="B231" s="27">
        <v>16.899999999999999</v>
      </c>
      <c r="C231" s="27">
        <v>0</v>
      </c>
      <c r="D231" s="29"/>
      <c r="E231" s="30"/>
    </row>
    <row r="232" spans="1:5" x14ac:dyDescent="0.2">
      <c r="A232" s="11">
        <v>38195</v>
      </c>
      <c r="B232" s="27">
        <v>17.2</v>
      </c>
      <c r="C232" s="27">
        <v>0</v>
      </c>
      <c r="D232" s="29"/>
      <c r="E232" s="30"/>
    </row>
    <row r="233" spans="1:5" x14ac:dyDescent="0.2">
      <c r="A233" s="11">
        <v>38196</v>
      </c>
      <c r="B233" s="27">
        <v>18.899999999999999</v>
      </c>
      <c r="C233" s="27">
        <v>0</v>
      </c>
      <c r="D233" s="29"/>
      <c r="E233" s="30"/>
    </row>
    <row r="234" spans="1:5" x14ac:dyDescent="0.2">
      <c r="A234" s="11">
        <v>38197</v>
      </c>
      <c r="B234" s="27">
        <v>21</v>
      </c>
      <c r="C234" s="27">
        <v>0</v>
      </c>
      <c r="D234" s="29"/>
      <c r="E234" s="30"/>
    </row>
    <row r="235" spans="1:5" x14ac:dyDescent="0.2">
      <c r="A235" s="11">
        <v>38198</v>
      </c>
      <c r="B235" s="27">
        <v>22</v>
      </c>
      <c r="C235" s="27">
        <v>0</v>
      </c>
      <c r="D235" s="29"/>
      <c r="E235" s="30"/>
    </row>
    <row r="236" spans="1:5" x14ac:dyDescent="0.2">
      <c r="A236" s="31">
        <v>38199</v>
      </c>
      <c r="B236" s="32">
        <v>21.6</v>
      </c>
      <c r="C236" s="32">
        <v>0</v>
      </c>
      <c r="D236" s="33">
        <f>SUM(C206:C236)</f>
        <v>20.400000000000006</v>
      </c>
      <c r="E236" s="34">
        <f>ROUND(D236,0)</f>
        <v>20</v>
      </c>
    </row>
    <row r="237" spans="1:5" x14ac:dyDescent="0.2">
      <c r="A237" s="11">
        <v>38200</v>
      </c>
      <c r="B237" s="27">
        <v>20.5</v>
      </c>
      <c r="C237" s="27">
        <v>0</v>
      </c>
      <c r="D237" s="29"/>
      <c r="E237" s="30"/>
    </row>
    <row r="238" spans="1:5" x14ac:dyDescent="0.2">
      <c r="A238" s="11">
        <v>38201</v>
      </c>
      <c r="B238" s="27">
        <v>21.4</v>
      </c>
      <c r="C238" s="27">
        <v>0</v>
      </c>
      <c r="D238" s="29"/>
      <c r="E238" s="30"/>
    </row>
    <row r="239" spans="1:5" x14ac:dyDescent="0.2">
      <c r="A239" s="11">
        <v>38202</v>
      </c>
      <c r="B239" s="27">
        <v>22.7</v>
      </c>
      <c r="C239" s="27">
        <v>0</v>
      </c>
      <c r="D239" s="29"/>
      <c r="E239" s="30"/>
    </row>
    <row r="240" spans="1:5" x14ac:dyDescent="0.2">
      <c r="A240" s="11">
        <v>38203</v>
      </c>
      <c r="B240" s="27">
        <v>23.1</v>
      </c>
      <c r="C240" s="27">
        <v>0</v>
      </c>
      <c r="D240" s="29"/>
      <c r="E240" s="30"/>
    </row>
    <row r="241" spans="1:5" x14ac:dyDescent="0.2">
      <c r="A241" s="11">
        <v>38204</v>
      </c>
      <c r="B241" s="27">
        <v>23.5</v>
      </c>
      <c r="C241" s="27">
        <v>0</v>
      </c>
      <c r="D241" s="29"/>
      <c r="E241" s="30"/>
    </row>
    <row r="242" spans="1:5" x14ac:dyDescent="0.2">
      <c r="A242" s="11">
        <v>38205</v>
      </c>
      <c r="B242" s="27">
        <v>22.4</v>
      </c>
      <c r="C242" s="27">
        <v>0</v>
      </c>
      <c r="D242" s="29"/>
      <c r="E242" s="30"/>
    </row>
    <row r="243" spans="1:5" x14ac:dyDescent="0.2">
      <c r="A243" s="11">
        <v>38206</v>
      </c>
      <c r="B243" s="27">
        <v>21.5</v>
      </c>
      <c r="C243" s="27">
        <v>0</v>
      </c>
      <c r="D243" s="29"/>
      <c r="E243" s="30"/>
    </row>
    <row r="244" spans="1:5" x14ac:dyDescent="0.2">
      <c r="A244" s="11">
        <v>38207</v>
      </c>
      <c r="B244" s="27">
        <v>22.7</v>
      </c>
      <c r="C244" s="27">
        <v>0</v>
      </c>
      <c r="D244" s="29"/>
      <c r="E244" s="30"/>
    </row>
    <row r="245" spans="1:5" x14ac:dyDescent="0.2">
      <c r="A245" s="11">
        <v>38208</v>
      </c>
      <c r="B245" s="27">
        <v>24.6</v>
      </c>
      <c r="C245" s="27">
        <v>0</v>
      </c>
      <c r="D245" s="29"/>
      <c r="E245" s="30"/>
    </row>
    <row r="246" spans="1:5" x14ac:dyDescent="0.2">
      <c r="A246" s="11">
        <v>38209</v>
      </c>
      <c r="B246" s="27">
        <v>23</v>
      </c>
      <c r="C246" s="27">
        <v>0</v>
      </c>
      <c r="D246" s="29"/>
      <c r="E246" s="30"/>
    </row>
    <row r="247" spans="1:5" x14ac:dyDescent="0.2">
      <c r="A247" s="11">
        <v>38210</v>
      </c>
      <c r="B247" s="27">
        <v>22</v>
      </c>
      <c r="C247" s="27">
        <v>0</v>
      </c>
      <c r="D247" s="29"/>
      <c r="E247" s="30"/>
    </row>
    <row r="248" spans="1:5" x14ac:dyDescent="0.2">
      <c r="A248" s="11">
        <v>38211</v>
      </c>
      <c r="B248" s="27">
        <v>19.600000000000001</v>
      </c>
      <c r="C248" s="27">
        <v>0</v>
      </c>
      <c r="D248" s="29"/>
      <c r="E248" s="30"/>
    </row>
    <row r="249" spans="1:5" x14ac:dyDescent="0.2">
      <c r="A249" s="11">
        <v>38212</v>
      </c>
      <c r="B249" s="27">
        <v>18</v>
      </c>
      <c r="C249" s="27">
        <v>0</v>
      </c>
      <c r="D249" s="29"/>
      <c r="E249" s="30"/>
    </row>
    <row r="250" spans="1:5" x14ac:dyDescent="0.2">
      <c r="A250" s="11">
        <v>38213</v>
      </c>
      <c r="B250" s="27">
        <v>17.399999999999999</v>
      </c>
      <c r="C250" s="27">
        <v>0</v>
      </c>
      <c r="D250" s="29"/>
      <c r="E250" s="30"/>
    </row>
    <row r="251" spans="1:5" x14ac:dyDescent="0.2">
      <c r="A251" s="11">
        <v>38214</v>
      </c>
      <c r="B251" s="27">
        <v>18.899999999999999</v>
      </c>
      <c r="C251" s="27">
        <v>0</v>
      </c>
      <c r="D251" s="29"/>
      <c r="E251" s="30"/>
    </row>
    <row r="252" spans="1:5" x14ac:dyDescent="0.2">
      <c r="A252" s="11">
        <v>38215</v>
      </c>
      <c r="B252" s="27">
        <v>19.3</v>
      </c>
      <c r="C252" s="27">
        <v>0</v>
      </c>
      <c r="D252" s="29"/>
      <c r="E252" s="30"/>
    </row>
    <row r="253" spans="1:5" x14ac:dyDescent="0.2">
      <c r="A253" s="11">
        <v>38216</v>
      </c>
      <c r="B253" s="27">
        <v>19.3</v>
      </c>
      <c r="C253" s="27">
        <v>0</v>
      </c>
      <c r="D253" s="29"/>
      <c r="E253" s="30"/>
    </row>
    <row r="254" spans="1:5" x14ac:dyDescent="0.2">
      <c r="A254" s="11">
        <v>38217</v>
      </c>
      <c r="B254" s="27">
        <v>19.600000000000001</v>
      </c>
      <c r="C254" s="27">
        <v>0</v>
      </c>
      <c r="D254" s="29"/>
      <c r="E254" s="30"/>
    </row>
    <row r="255" spans="1:5" x14ac:dyDescent="0.2">
      <c r="A255" s="11">
        <v>38218</v>
      </c>
      <c r="B255" s="27">
        <v>18.8</v>
      </c>
      <c r="C255" s="27">
        <v>0</v>
      </c>
      <c r="D255" s="29"/>
      <c r="E255" s="30"/>
    </row>
    <row r="256" spans="1:5" x14ac:dyDescent="0.2">
      <c r="A256" s="11">
        <v>38219</v>
      </c>
      <c r="B256" s="27">
        <v>17.2</v>
      </c>
      <c r="C256" s="27">
        <v>0</v>
      </c>
      <c r="D256" s="29"/>
      <c r="E256" s="30"/>
    </row>
    <row r="257" spans="1:5" x14ac:dyDescent="0.2">
      <c r="A257" s="11">
        <v>38220</v>
      </c>
      <c r="B257" s="27">
        <v>15.4</v>
      </c>
      <c r="C257" s="27">
        <v>1.1000000000000001</v>
      </c>
      <c r="D257" s="29"/>
      <c r="E257" s="30"/>
    </row>
    <row r="258" spans="1:5" x14ac:dyDescent="0.2">
      <c r="A258" s="11">
        <v>38221</v>
      </c>
      <c r="B258" s="27">
        <v>15.3</v>
      </c>
      <c r="C258" s="27">
        <v>1.2</v>
      </c>
      <c r="D258" s="29"/>
      <c r="E258" s="30"/>
    </row>
    <row r="259" spans="1:5" x14ac:dyDescent="0.2">
      <c r="A259" s="11">
        <v>38222</v>
      </c>
      <c r="B259" s="27">
        <v>17.2</v>
      </c>
      <c r="C259" s="27">
        <v>0</v>
      </c>
      <c r="D259" s="29"/>
      <c r="E259" s="30"/>
    </row>
    <row r="260" spans="1:5" x14ac:dyDescent="0.2">
      <c r="A260" s="11">
        <v>38223</v>
      </c>
      <c r="B260" s="27">
        <v>17.2</v>
      </c>
      <c r="C260" s="27">
        <v>0</v>
      </c>
      <c r="D260" s="29"/>
      <c r="E260" s="30"/>
    </row>
    <row r="261" spans="1:5" x14ac:dyDescent="0.2">
      <c r="A261" s="11">
        <v>38224</v>
      </c>
      <c r="B261" s="27">
        <v>16.100000000000001</v>
      </c>
      <c r="C261" s="27">
        <v>0.39999999999999858</v>
      </c>
      <c r="D261" s="29"/>
      <c r="E261" s="30"/>
    </row>
    <row r="262" spans="1:5" x14ac:dyDescent="0.2">
      <c r="A262" s="11">
        <v>38225</v>
      </c>
      <c r="B262" s="27">
        <v>15.8</v>
      </c>
      <c r="C262" s="27">
        <v>0.69999999999999929</v>
      </c>
      <c r="D262" s="29"/>
      <c r="E262" s="30"/>
    </row>
    <row r="263" spans="1:5" x14ac:dyDescent="0.2">
      <c r="A263" s="11">
        <v>38226</v>
      </c>
      <c r="B263" s="27">
        <v>15.1</v>
      </c>
      <c r="C263" s="27">
        <v>1.4</v>
      </c>
      <c r="D263" s="29"/>
      <c r="E263" s="30"/>
    </row>
    <row r="264" spans="1:5" x14ac:dyDescent="0.2">
      <c r="A264" s="11">
        <v>38227</v>
      </c>
      <c r="B264" s="27">
        <v>16.3</v>
      </c>
      <c r="C264" s="27">
        <v>0.19999999999999929</v>
      </c>
      <c r="D264" s="29"/>
      <c r="E264" s="30"/>
    </row>
    <row r="265" spans="1:5" x14ac:dyDescent="0.2">
      <c r="A265" s="11">
        <v>38228</v>
      </c>
      <c r="B265" s="27">
        <v>16.100000000000001</v>
      </c>
      <c r="C265" s="27">
        <v>0.39999999999999858</v>
      </c>
      <c r="D265" s="29"/>
      <c r="E265" s="30"/>
    </row>
    <row r="266" spans="1:5" x14ac:dyDescent="0.2">
      <c r="A266" s="11">
        <v>38229</v>
      </c>
      <c r="B266" s="27">
        <v>15.3</v>
      </c>
      <c r="C266" s="27">
        <v>1.2</v>
      </c>
      <c r="D266" s="29"/>
      <c r="E266" s="30"/>
    </row>
    <row r="267" spans="1:5" x14ac:dyDescent="0.2">
      <c r="A267" s="31">
        <v>38230</v>
      </c>
      <c r="B267" s="32">
        <v>14.4</v>
      </c>
      <c r="C267" s="32">
        <v>2.1</v>
      </c>
      <c r="D267" s="33">
        <f>SUM(C237:C267)</f>
        <v>8.6999999999999957</v>
      </c>
      <c r="E267" s="34">
        <f>ROUND(D267,0)</f>
        <v>9</v>
      </c>
    </row>
    <row r="268" spans="1:5" x14ac:dyDescent="0.2">
      <c r="A268" s="11">
        <v>38231</v>
      </c>
      <c r="B268" s="27">
        <v>14.9</v>
      </c>
      <c r="C268" s="27">
        <v>1.6</v>
      </c>
      <c r="D268" s="29"/>
      <c r="E268" s="30"/>
    </row>
    <row r="269" spans="1:5" x14ac:dyDescent="0.2">
      <c r="A269" s="11">
        <v>38232</v>
      </c>
      <c r="B269" s="27">
        <v>16.7</v>
      </c>
      <c r="C269" s="27">
        <v>0</v>
      </c>
      <c r="D269" s="29"/>
      <c r="E269" s="30"/>
    </row>
    <row r="270" spans="1:5" x14ac:dyDescent="0.2">
      <c r="A270" s="11">
        <v>38233</v>
      </c>
      <c r="B270" s="27">
        <v>18.8</v>
      </c>
      <c r="C270" s="27">
        <v>0</v>
      </c>
      <c r="D270" s="29"/>
      <c r="E270" s="30"/>
    </row>
    <row r="271" spans="1:5" x14ac:dyDescent="0.2">
      <c r="A271" s="11">
        <v>38234</v>
      </c>
      <c r="B271" s="27">
        <v>20.3</v>
      </c>
      <c r="C271" s="27">
        <v>0</v>
      </c>
      <c r="D271" s="29"/>
      <c r="E271" s="30"/>
    </row>
    <row r="272" spans="1:5" x14ac:dyDescent="0.2">
      <c r="A272" s="11">
        <v>38235</v>
      </c>
      <c r="B272" s="27">
        <v>20.9</v>
      </c>
      <c r="C272" s="27">
        <v>0</v>
      </c>
      <c r="D272" s="29"/>
      <c r="E272" s="30"/>
    </row>
    <row r="273" spans="1:5" x14ac:dyDescent="0.2">
      <c r="A273" s="11">
        <v>38236</v>
      </c>
      <c r="B273" s="27">
        <v>21.3</v>
      </c>
      <c r="C273" s="27">
        <v>0</v>
      </c>
      <c r="D273" s="29"/>
      <c r="E273" s="30"/>
    </row>
    <row r="274" spans="1:5" x14ac:dyDescent="0.2">
      <c r="A274" s="11">
        <v>38237</v>
      </c>
      <c r="B274" s="27">
        <v>20.6</v>
      </c>
      <c r="C274" s="27">
        <v>0</v>
      </c>
      <c r="D274" s="29"/>
      <c r="E274" s="30"/>
    </row>
    <row r="275" spans="1:5" x14ac:dyDescent="0.2">
      <c r="A275" s="11">
        <v>38238</v>
      </c>
      <c r="B275" s="27">
        <v>18.8</v>
      </c>
      <c r="C275" s="27">
        <v>0</v>
      </c>
      <c r="D275" s="29"/>
      <c r="E275" s="30"/>
    </row>
    <row r="276" spans="1:5" x14ac:dyDescent="0.2">
      <c r="A276" s="11">
        <v>38239</v>
      </c>
      <c r="B276" s="27">
        <v>18.100000000000001</v>
      </c>
      <c r="C276" s="27">
        <v>0</v>
      </c>
      <c r="D276" s="29"/>
      <c r="E276" s="30"/>
    </row>
    <row r="277" spans="1:5" x14ac:dyDescent="0.2">
      <c r="A277" s="11">
        <v>38240</v>
      </c>
      <c r="B277" s="27">
        <v>19.3</v>
      </c>
      <c r="C277" s="27">
        <v>0</v>
      </c>
      <c r="D277" s="29"/>
      <c r="E277" s="30"/>
    </row>
    <row r="278" spans="1:5" x14ac:dyDescent="0.2">
      <c r="A278" s="11">
        <v>38241</v>
      </c>
      <c r="B278" s="27">
        <v>18.7</v>
      </c>
      <c r="C278" s="27">
        <v>0</v>
      </c>
      <c r="D278" s="29"/>
      <c r="E278" s="30"/>
    </row>
    <row r="279" spans="1:5" x14ac:dyDescent="0.2">
      <c r="A279" s="11">
        <v>38242</v>
      </c>
      <c r="B279" s="27">
        <v>16.600000000000001</v>
      </c>
      <c r="C279" s="27">
        <v>0</v>
      </c>
      <c r="D279" s="29"/>
      <c r="E279" s="30"/>
    </row>
    <row r="280" spans="1:5" x14ac:dyDescent="0.2">
      <c r="A280" s="11">
        <v>38243</v>
      </c>
      <c r="B280" s="27">
        <v>15.3</v>
      </c>
      <c r="C280" s="27">
        <v>1.2</v>
      </c>
      <c r="D280" s="29"/>
      <c r="E280" s="30"/>
    </row>
    <row r="281" spans="1:5" x14ac:dyDescent="0.2">
      <c r="A281" s="11">
        <v>38244</v>
      </c>
      <c r="B281" s="27">
        <v>14.4</v>
      </c>
      <c r="C281" s="27">
        <v>2.1</v>
      </c>
      <c r="D281" s="29"/>
      <c r="E281" s="30"/>
    </row>
    <row r="282" spans="1:5" x14ac:dyDescent="0.2">
      <c r="A282" s="11">
        <v>38245</v>
      </c>
      <c r="B282" s="27">
        <v>13.4</v>
      </c>
      <c r="C282" s="27">
        <v>3.1</v>
      </c>
      <c r="D282" s="29"/>
      <c r="E282" s="30"/>
    </row>
    <row r="283" spans="1:5" x14ac:dyDescent="0.2">
      <c r="A283" s="11">
        <v>38246</v>
      </c>
      <c r="B283" s="27">
        <v>12.8</v>
      </c>
      <c r="C283" s="27">
        <v>3.7</v>
      </c>
      <c r="D283" s="29"/>
      <c r="E283" s="30"/>
    </row>
    <row r="284" spans="1:5" x14ac:dyDescent="0.2">
      <c r="A284" s="11">
        <v>38247</v>
      </c>
      <c r="B284" s="27">
        <v>13.8</v>
      </c>
      <c r="C284" s="27">
        <v>2.7</v>
      </c>
      <c r="D284" s="29"/>
      <c r="E284" s="30"/>
    </row>
    <row r="285" spans="1:5" x14ac:dyDescent="0.2">
      <c r="A285" s="11">
        <v>38248</v>
      </c>
      <c r="B285" s="27">
        <v>16.3</v>
      </c>
      <c r="C285" s="27">
        <v>0.19999999999999929</v>
      </c>
      <c r="D285" s="29"/>
      <c r="E285" s="30"/>
    </row>
    <row r="286" spans="1:5" x14ac:dyDescent="0.2">
      <c r="A286" s="11">
        <v>38249</v>
      </c>
      <c r="B286" s="27">
        <v>15.3</v>
      </c>
      <c r="C286" s="27">
        <v>1.2</v>
      </c>
      <c r="D286" s="29"/>
      <c r="E286" s="30"/>
    </row>
    <row r="287" spans="1:5" x14ac:dyDescent="0.2">
      <c r="A287" s="11">
        <v>38250</v>
      </c>
      <c r="B287" s="27">
        <v>14.3</v>
      </c>
      <c r="C287" s="27">
        <v>2.2000000000000002</v>
      </c>
      <c r="D287" s="29"/>
      <c r="E287" s="30"/>
    </row>
    <row r="288" spans="1:5" x14ac:dyDescent="0.2">
      <c r="A288" s="11">
        <v>38251</v>
      </c>
      <c r="B288" s="27">
        <v>13.2</v>
      </c>
      <c r="C288" s="27">
        <v>3.3</v>
      </c>
      <c r="D288" s="29"/>
      <c r="E288" s="30"/>
    </row>
    <row r="289" spans="1:5" x14ac:dyDescent="0.2">
      <c r="A289" s="11">
        <v>38252</v>
      </c>
      <c r="B289" s="27">
        <v>13</v>
      </c>
      <c r="C289" s="27">
        <v>3.5</v>
      </c>
      <c r="D289" s="29"/>
      <c r="E289" s="30"/>
    </row>
    <row r="290" spans="1:5" x14ac:dyDescent="0.2">
      <c r="A290" s="11">
        <v>38253</v>
      </c>
      <c r="B290" s="27">
        <v>13.4</v>
      </c>
      <c r="C290" s="27">
        <v>3.1</v>
      </c>
      <c r="D290" s="29"/>
      <c r="E290" s="30"/>
    </row>
    <row r="291" spans="1:5" x14ac:dyDescent="0.2">
      <c r="A291" s="11">
        <v>38254</v>
      </c>
      <c r="B291" s="27">
        <v>11.5</v>
      </c>
      <c r="C291" s="27">
        <v>5</v>
      </c>
      <c r="D291" s="29"/>
      <c r="E291" s="30"/>
    </row>
    <row r="292" spans="1:5" x14ac:dyDescent="0.2">
      <c r="A292" s="11">
        <v>38255</v>
      </c>
      <c r="B292" s="27">
        <v>11.4</v>
      </c>
      <c r="C292" s="27">
        <v>5.0999999999999996</v>
      </c>
      <c r="D292" s="29"/>
      <c r="E292" s="30"/>
    </row>
    <row r="293" spans="1:5" x14ac:dyDescent="0.2">
      <c r="A293" s="11">
        <v>38256</v>
      </c>
      <c r="B293" s="27">
        <v>13</v>
      </c>
      <c r="C293" s="27">
        <v>3.5</v>
      </c>
      <c r="D293" s="29"/>
      <c r="E293" s="30"/>
    </row>
    <row r="294" spans="1:5" x14ac:dyDescent="0.2">
      <c r="A294" s="11">
        <v>38257</v>
      </c>
      <c r="B294" s="27">
        <v>14.2</v>
      </c>
      <c r="C294" s="27">
        <v>2.2999999999999998</v>
      </c>
      <c r="D294" s="29"/>
      <c r="E294" s="30"/>
    </row>
    <row r="295" spans="1:5" x14ac:dyDescent="0.2">
      <c r="A295" s="11">
        <v>38258</v>
      </c>
      <c r="B295" s="27">
        <v>15.2</v>
      </c>
      <c r="C295" s="27">
        <v>1.3</v>
      </c>
      <c r="D295" s="29"/>
      <c r="E295" s="30"/>
    </row>
    <row r="296" spans="1:5" x14ac:dyDescent="0.2">
      <c r="A296" s="11">
        <v>38259</v>
      </c>
      <c r="B296" s="27">
        <v>14.4</v>
      </c>
      <c r="C296" s="27">
        <v>2.1</v>
      </c>
      <c r="D296" s="29"/>
      <c r="E296" s="30"/>
    </row>
    <row r="297" spans="1:5" x14ac:dyDescent="0.2">
      <c r="A297" s="31">
        <v>38260</v>
      </c>
      <c r="B297" s="32">
        <v>14.1</v>
      </c>
      <c r="C297" s="32">
        <v>2.4</v>
      </c>
      <c r="D297" s="33">
        <f>SUM(C268:C297)</f>
        <v>49.599999999999994</v>
      </c>
      <c r="E297" s="34">
        <f>ROUND(D297,0)</f>
        <v>50</v>
      </c>
    </row>
    <row r="298" spans="1:5" x14ac:dyDescent="0.2">
      <c r="A298" s="11">
        <v>38261</v>
      </c>
      <c r="B298" s="27">
        <v>15</v>
      </c>
      <c r="C298" s="27">
        <v>1.5</v>
      </c>
      <c r="D298" s="29"/>
      <c r="E298" s="30"/>
    </row>
    <row r="299" spans="1:5" x14ac:dyDescent="0.2">
      <c r="A299" s="11">
        <v>38262</v>
      </c>
      <c r="B299" s="27">
        <v>14</v>
      </c>
      <c r="C299" s="27">
        <v>2.5</v>
      </c>
      <c r="D299" s="29"/>
      <c r="E299" s="30"/>
    </row>
    <row r="300" spans="1:5" x14ac:dyDescent="0.2">
      <c r="A300" s="11">
        <v>38263</v>
      </c>
      <c r="B300" s="27">
        <v>13.9</v>
      </c>
      <c r="C300" s="27">
        <v>2.6</v>
      </c>
      <c r="D300" s="29"/>
      <c r="E300" s="30"/>
    </row>
    <row r="301" spans="1:5" x14ac:dyDescent="0.2">
      <c r="A301" s="11">
        <v>38264</v>
      </c>
      <c r="B301" s="27">
        <v>15.4</v>
      </c>
      <c r="C301" s="27">
        <v>1.1000000000000001</v>
      </c>
      <c r="D301" s="29"/>
      <c r="E301" s="30"/>
    </row>
    <row r="302" spans="1:5" x14ac:dyDescent="0.2">
      <c r="A302" s="11">
        <v>38265</v>
      </c>
      <c r="B302" s="27">
        <v>14.7</v>
      </c>
      <c r="C302" s="27">
        <v>1.8</v>
      </c>
      <c r="D302" s="29"/>
      <c r="E302" s="30"/>
    </row>
    <row r="303" spans="1:5" x14ac:dyDescent="0.2">
      <c r="A303" s="11">
        <v>38266</v>
      </c>
      <c r="B303" s="27">
        <v>13</v>
      </c>
      <c r="C303" s="27">
        <v>3.5</v>
      </c>
      <c r="D303" s="29"/>
      <c r="E303" s="30"/>
    </row>
    <row r="304" spans="1:5" x14ac:dyDescent="0.2">
      <c r="A304" s="11">
        <v>38267</v>
      </c>
      <c r="B304" s="27">
        <v>11.5</v>
      </c>
      <c r="C304" s="27">
        <v>5</v>
      </c>
      <c r="D304" s="29"/>
      <c r="E304" s="30"/>
    </row>
    <row r="305" spans="1:5" x14ac:dyDescent="0.2">
      <c r="A305" s="11">
        <v>38268</v>
      </c>
      <c r="B305" s="27">
        <v>11.4</v>
      </c>
      <c r="C305" s="27">
        <v>5.0999999999999996</v>
      </c>
      <c r="D305" s="29"/>
      <c r="E305" s="30"/>
    </row>
    <row r="306" spans="1:5" x14ac:dyDescent="0.2">
      <c r="A306" s="11">
        <v>38269</v>
      </c>
      <c r="B306" s="27">
        <v>10.7</v>
      </c>
      <c r="C306" s="27">
        <v>5.8</v>
      </c>
      <c r="D306" s="29"/>
      <c r="E306" s="30"/>
    </row>
    <row r="307" spans="1:5" x14ac:dyDescent="0.2">
      <c r="A307" s="11">
        <v>38270</v>
      </c>
      <c r="B307" s="27">
        <v>9.8000000000000007</v>
      </c>
      <c r="C307" s="27">
        <v>6.7</v>
      </c>
      <c r="D307" s="29"/>
      <c r="E307" s="30"/>
    </row>
    <row r="308" spans="1:5" x14ac:dyDescent="0.2">
      <c r="A308" s="11">
        <v>38271</v>
      </c>
      <c r="B308" s="27">
        <v>9.1</v>
      </c>
      <c r="C308" s="27">
        <v>7.4</v>
      </c>
      <c r="D308" s="29"/>
      <c r="E308" s="30"/>
    </row>
    <row r="309" spans="1:5" x14ac:dyDescent="0.2">
      <c r="A309" s="11">
        <v>38272</v>
      </c>
      <c r="B309" s="27">
        <v>10.7</v>
      </c>
      <c r="C309" s="27">
        <v>5.8</v>
      </c>
      <c r="D309" s="29"/>
      <c r="E309" s="30"/>
    </row>
    <row r="310" spans="1:5" x14ac:dyDescent="0.2">
      <c r="A310" s="11">
        <v>38273</v>
      </c>
      <c r="B310" s="27">
        <v>12.1</v>
      </c>
      <c r="C310" s="27">
        <v>4.4000000000000004</v>
      </c>
      <c r="D310" s="29"/>
      <c r="E310" s="30"/>
    </row>
    <row r="311" spans="1:5" x14ac:dyDescent="0.2">
      <c r="A311" s="11">
        <v>38274</v>
      </c>
      <c r="B311" s="27">
        <v>11.9</v>
      </c>
      <c r="C311" s="27">
        <v>4.5999999999999996</v>
      </c>
      <c r="D311" s="29"/>
      <c r="E311" s="30"/>
    </row>
    <row r="312" spans="1:5" x14ac:dyDescent="0.2">
      <c r="A312" s="11">
        <v>38275</v>
      </c>
      <c r="B312" s="27">
        <v>9.9</v>
      </c>
      <c r="C312" s="27">
        <v>6.6</v>
      </c>
      <c r="D312" s="29"/>
      <c r="E312" s="30"/>
    </row>
    <row r="313" spans="1:5" x14ac:dyDescent="0.2">
      <c r="A313" s="11">
        <v>38276</v>
      </c>
      <c r="B313" s="27">
        <v>8.1999999999999993</v>
      </c>
      <c r="C313" s="27">
        <v>8.3000000000000007</v>
      </c>
      <c r="D313" s="29"/>
      <c r="E313" s="30"/>
    </row>
    <row r="314" spans="1:5" x14ac:dyDescent="0.2">
      <c r="A314" s="11">
        <v>38277</v>
      </c>
      <c r="B314" s="27">
        <v>8</v>
      </c>
      <c r="C314" s="27">
        <v>8.5</v>
      </c>
      <c r="D314" s="29"/>
      <c r="E314" s="30"/>
    </row>
    <row r="315" spans="1:5" x14ac:dyDescent="0.2">
      <c r="A315" s="11">
        <v>38278</v>
      </c>
      <c r="B315" s="27">
        <v>8.8000000000000007</v>
      </c>
      <c r="C315" s="27">
        <v>7.7</v>
      </c>
      <c r="D315" s="29"/>
      <c r="E315" s="30"/>
    </row>
    <row r="316" spans="1:5" x14ac:dyDescent="0.2">
      <c r="A316" s="11">
        <v>38279</v>
      </c>
      <c r="B316" s="27">
        <v>9.6999999999999993</v>
      </c>
      <c r="C316" s="27">
        <v>6.8</v>
      </c>
      <c r="D316" s="29"/>
      <c r="E316" s="30"/>
    </row>
    <row r="317" spans="1:5" x14ac:dyDescent="0.2">
      <c r="A317" s="11">
        <v>38280</v>
      </c>
      <c r="B317" s="27">
        <v>13.1</v>
      </c>
      <c r="C317" s="27">
        <v>3.4</v>
      </c>
      <c r="D317" s="29"/>
      <c r="E317" s="30"/>
    </row>
    <row r="318" spans="1:5" x14ac:dyDescent="0.2">
      <c r="A318" s="11">
        <v>38281</v>
      </c>
      <c r="B318" s="27">
        <v>13.1</v>
      </c>
      <c r="C318" s="27">
        <v>3.4</v>
      </c>
      <c r="D318" s="29"/>
      <c r="E318" s="30"/>
    </row>
    <row r="319" spans="1:5" x14ac:dyDescent="0.2">
      <c r="A319" s="11">
        <v>38282</v>
      </c>
      <c r="B319" s="27">
        <v>13.3</v>
      </c>
      <c r="C319" s="27">
        <v>3.2</v>
      </c>
      <c r="D319" s="29"/>
      <c r="E319" s="30"/>
    </row>
    <row r="320" spans="1:5" x14ac:dyDescent="0.2">
      <c r="A320" s="11">
        <v>38283</v>
      </c>
      <c r="B320" s="27">
        <v>15</v>
      </c>
      <c r="C320" s="27">
        <v>1.5</v>
      </c>
      <c r="D320" s="29"/>
      <c r="E320" s="30"/>
    </row>
    <row r="321" spans="1:5" x14ac:dyDescent="0.2">
      <c r="A321" s="11">
        <v>38284</v>
      </c>
      <c r="B321" s="27">
        <v>16.3</v>
      </c>
      <c r="C321" s="27">
        <v>0.19999999999999929</v>
      </c>
      <c r="D321" s="29"/>
      <c r="E321" s="30"/>
    </row>
    <row r="322" spans="1:5" x14ac:dyDescent="0.2">
      <c r="A322" s="11">
        <v>38285</v>
      </c>
      <c r="B322" s="27">
        <v>14.6</v>
      </c>
      <c r="C322" s="27">
        <v>1.9</v>
      </c>
      <c r="D322" s="29"/>
      <c r="E322" s="30"/>
    </row>
    <row r="323" spans="1:5" x14ac:dyDescent="0.2">
      <c r="A323" s="11">
        <v>38286</v>
      </c>
      <c r="B323" s="27">
        <v>11</v>
      </c>
      <c r="C323" s="27">
        <v>5.5</v>
      </c>
      <c r="D323" s="29"/>
      <c r="E323" s="30"/>
    </row>
    <row r="324" spans="1:5" x14ac:dyDescent="0.2">
      <c r="A324" s="11">
        <v>38287</v>
      </c>
      <c r="B324" s="27">
        <v>9.3000000000000007</v>
      </c>
      <c r="C324" s="27">
        <v>7.2</v>
      </c>
      <c r="D324" s="29"/>
      <c r="E324" s="30"/>
    </row>
    <row r="325" spans="1:5" x14ac:dyDescent="0.2">
      <c r="A325" s="11">
        <v>38288</v>
      </c>
      <c r="B325" s="27">
        <v>11.1</v>
      </c>
      <c r="C325" s="27">
        <v>5.4</v>
      </c>
      <c r="D325" s="29"/>
      <c r="E325" s="30"/>
    </row>
    <row r="326" spans="1:5" x14ac:dyDescent="0.2">
      <c r="A326" s="11">
        <v>38289</v>
      </c>
      <c r="B326" s="27">
        <v>11.2</v>
      </c>
      <c r="C326" s="27">
        <v>5.3</v>
      </c>
      <c r="D326" s="29"/>
      <c r="E326" s="30"/>
    </row>
    <row r="327" spans="1:5" x14ac:dyDescent="0.2">
      <c r="A327" s="11">
        <v>38290</v>
      </c>
      <c r="B327" s="27">
        <v>9.9</v>
      </c>
      <c r="C327" s="27">
        <v>6.6</v>
      </c>
      <c r="D327" s="29"/>
      <c r="E327" s="30"/>
    </row>
    <row r="328" spans="1:5" x14ac:dyDescent="0.2">
      <c r="A328" s="31">
        <v>38291</v>
      </c>
      <c r="B328" s="32">
        <v>9.4</v>
      </c>
      <c r="C328" s="32">
        <v>7.1</v>
      </c>
      <c r="D328" s="33">
        <f>SUM(C298:C328)</f>
        <v>146.4</v>
      </c>
      <c r="E328" s="34">
        <f>ROUND(D328,0)</f>
        <v>146</v>
      </c>
    </row>
    <row r="329" spans="1:5" x14ac:dyDescent="0.2">
      <c r="A329" s="11">
        <v>38292</v>
      </c>
      <c r="B329" s="27">
        <v>8.4</v>
      </c>
      <c r="C329" s="27">
        <v>8.1</v>
      </c>
      <c r="D329" s="29"/>
      <c r="E329" s="30"/>
    </row>
    <row r="330" spans="1:5" x14ac:dyDescent="0.2">
      <c r="A330" s="11">
        <v>38293</v>
      </c>
      <c r="B330" s="27">
        <v>9</v>
      </c>
      <c r="C330" s="27">
        <v>7.5</v>
      </c>
      <c r="D330" s="29"/>
      <c r="E330" s="30"/>
    </row>
    <row r="331" spans="1:5" x14ac:dyDescent="0.2">
      <c r="A331" s="11">
        <v>38294</v>
      </c>
      <c r="B331" s="27">
        <v>10</v>
      </c>
      <c r="C331" s="27">
        <v>6.5</v>
      </c>
      <c r="D331" s="29"/>
      <c r="E331" s="30"/>
    </row>
    <row r="332" spans="1:5" x14ac:dyDescent="0.2">
      <c r="A332" s="11">
        <v>38295</v>
      </c>
      <c r="B332" s="27">
        <v>10.1</v>
      </c>
      <c r="C332" s="27">
        <v>6.4</v>
      </c>
      <c r="D332" s="29"/>
      <c r="E332" s="30"/>
    </row>
    <row r="333" spans="1:5" x14ac:dyDescent="0.2">
      <c r="A333" s="11">
        <v>38296</v>
      </c>
      <c r="B333" s="27">
        <v>8.1999999999999993</v>
      </c>
      <c r="C333" s="27">
        <v>8.3000000000000007</v>
      </c>
      <c r="D333" s="29"/>
      <c r="E333" s="30"/>
    </row>
    <row r="334" spans="1:5" x14ac:dyDescent="0.2">
      <c r="A334" s="11">
        <v>38297</v>
      </c>
      <c r="B334" s="27">
        <v>8.5</v>
      </c>
      <c r="C334" s="27">
        <v>8</v>
      </c>
      <c r="D334" s="29"/>
      <c r="E334" s="30"/>
    </row>
    <row r="335" spans="1:5" x14ac:dyDescent="0.2">
      <c r="A335" s="11">
        <v>38298</v>
      </c>
      <c r="B335" s="27">
        <v>8.1999999999999993</v>
      </c>
      <c r="C335" s="27">
        <v>8.3000000000000007</v>
      </c>
      <c r="D335" s="29"/>
      <c r="E335" s="30"/>
    </row>
    <row r="336" spans="1:5" x14ac:dyDescent="0.2">
      <c r="A336" s="11">
        <v>38299</v>
      </c>
      <c r="B336" s="27">
        <v>7.4</v>
      </c>
      <c r="C336" s="27">
        <v>9.1</v>
      </c>
      <c r="D336" s="29"/>
      <c r="E336" s="30"/>
    </row>
    <row r="337" spans="1:5" x14ac:dyDescent="0.2">
      <c r="A337" s="11">
        <v>38300</v>
      </c>
      <c r="B337" s="27">
        <v>5.2</v>
      </c>
      <c r="C337" s="27">
        <v>11.3</v>
      </c>
      <c r="D337" s="29"/>
      <c r="E337" s="30"/>
    </row>
    <row r="338" spans="1:5" x14ac:dyDescent="0.2">
      <c r="A338" s="11">
        <v>38301</v>
      </c>
      <c r="B338" s="27">
        <v>4.9000000000000004</v>
      </c>
      <c r="C338" s="27">
        <v>11.6</v>
      </c>
      <c r="D338" s="29"/>
      <c r="E338" s="30"/>
    </row>
    <row r="339" spans="1:5" x14ac:dyDescent="0.2">
      <c r="A339" s="11">
        <v>38302</v>
      </c>
      <c r="B339" s="27">
        <v>4.7</v>
      </c>
      <c r="C339" s="27">
        <v>11.8</v>
      </c>
      <c r="D339" s="29"/>
      <c r="E339" s="30"/>
    </row>
    <row r="340" spans="1:5" x14ac:dyDescent="0.2">
      <c r="A340" s="11">
        <v>38303</v>
      </c>
      <c r="B340" s="27">
        <v>4.4000000000000004</v>
      </c>
      <c r="C340" s="27">
        <v>12.1</v>
      </c>
      <c r="D340" s="29"/>
      <c r="E340" s="30"/>
    </row>
    <row r="341" spans="1:5" x14ac:dyDescent="0.2">
      <c r="A341" s="11">
        <v>38304</v>
      </c>
      <c r="B341" s="27">
        <v>4.8</v>
      </c>
      <c r="C341" s="27">
        <v>11.7</v>
      </c>
      <c r="D341" s="29"/>
      <c r="E341" s="30"/>
    </row>
    <row r="342" spans="1:5" x14ac:dyDescent="0.2">
      <c r="A342" s="11">
        <v>38305</v>
      </c>
      <c r="B342" s="27">
        <v>4.7</v>
      </c>
      <c r="C342" s="27">
        <v>11.8</v>
      </c>
      <c r="D342" s="29"/>
      <c r="E342" s="30"/>
    </row>
    <row r="343" spans="1:5" x14ac:dyDescent="0.2">
      <c r="A343" s="11">
        <v>38306</v>
      </c>
      <c r="B343" s="27">
        <v>4.5</v>
      </c>
      <c r="C343" s="27">
        <v>12</v>
      </c>
      <c r="D343" s="29"/>
      <c r="E343" s="30"/>
    </row>
    <row r="344" spans="1:5" x14ac:dyDescent="0.2">
      <c r="A344" s="11">
        <v>38307</v>
      </c>
      <c r="B344" s="27">
        <v>7</v>
      </c>
      <c r="C344" s="27">
        <v>9.5</v>
      </c>
      <c r="D344" s="29"/>
      <c r="E344" s="30"/>
    </row>
    <row r="345" spans="1:5" x14ac:dyDescent="0.2">
      <c r="A345" s="11">
        <v>38308</v>
      </c>
      <c r="B345" s="27">
        <v>9.5</v>
      </c>
      <c r="C345" s="27">
        <v>7</v>
      </c>
      <c r="D345" s="29"/>
      <c r="E345" s="30"/>
    </row>
    <row r="346" spans="1:5" x14ac:dyDescent="0.2">
      <c r="A346" s="11">
        <v>38309</v>
      </c>
      <c r="B346" s="27">
        <v>9.1999999999999993</v>
      </c>
      <c r="C346" s="27">
        <v>7.3</v>
      </c>
      <c r="D346" s="29"/>
      <c r="E346" s="30"/>
    </row>
    <row r="347" spans="1:5" x14ac:dyDescent="0.2">
      <c r="A347" s="11">
        <v>38310</v>
      </c>
      <c r="B347" s="27">
        <v>5.3</v>
      </c>
      <c r="C347" s="27">
        <v>11.2</v>
      </c>
      <c r="D347" s="29"/>
      <c r="E347" s="30"/>
    </row>
    <row r="348" spans="1:5" x14ac:dyDescent="0.2">
      <c r="A348" s="11">
        <v>38311</v>
      </c>
      <c r="B348" s="27">
        <v>1.8</v>
      </c>
      <c r="C348" s="27">
        <v>14.7</v>
      </c>
      <c r="D348" s="29"/>
      <c r="E348" s="30"/>
    </row>
    <row r="349" spans="1:5" x14ac:dyDescent="0.2">
      <c r="A349" s="11">
        <v>38312</v>
      </c>
      <c r="B349" s="27">
        <v>2.1</v>
      </c>
      <c r="C349" s="27">
        <v>14.4</v>
      </c>
      <c r="D349" s="29"/>
      <c r="E349" s="30"/>
    </row>
    <row r="350" spans="1:5" x14ac:dyDescent="0.2">
      <c r="A350" s="11">
        <v>38313</v>
      </c>
      <c r="B350" s="27">
        <v>7.3</v>
      </c>
      <c r="C350" s="27">
        <v>9.1999999999999993</v>
      </c>
      <c r="D350" s="29"/>
      <c r="E350" s="30"/>
    </row>
    <row r="351" spans="1:5" x14ac:dyDescent="0.2">
      <c r="A351" s="11">
        <v>38314</v>
      </c>
      <c r="B351" s="27">
        <v>8.6999999999999993</v>
      </c>
      <c r="C351" s="27">
        <v>7.8</v>
      </c>
      <c r="D351" s="29"/>
      <c r="E351" s="30"/>
    </row>
    <row r="352" spans="1:5" x14ac:dyDescent="0.2">
      <c r="A352" s="11">
        <v>38315</v>
      </c>
      <c r="B352" s="27">
        <v>5.8</v>
      </c>
      <c r="C352" s="27">
        <v>10.7</v>
      </c>
      <c r="D352" s="29"/>
      <c r="E352" s="30"/>
    </row>
    <row r="353" spans="1:5" x14ac:dyDescent="0.2">
      <c r="A353" s="11">
        <v>38316</v>
      </c>
      <c r="B353" s="27">
        <v>3.1</v>
      </c>
      <c r="C353" s="27">
        <v>13.4</v>
      </c>
      <c r="D353" s="29"/>
      <c r="E353" s="30"/>
    </row>
    <row r="354" spans="1:5" x14ac:dyDescent="0.2">
      <c r="A354" s="11">
        <v>38317</v>
      </c>
      <c r="B354" s="27">
        <v>3.2</v>
      </c>
      <c r="C354" s="27">
        <v>13.3</v>
      </c>
      <c r="D354" s="29"/>
      <c r="E354" s="30"/>
    </row>
    <row r="355" spans="1:5" x14ac:dyDescent="0.2">
      <c r="A355" s="11">
        <v>38318</v>
      </c>
      <c r="B355" s="27">
        <v>6.1</v>
      </c>
      <c r="C355" s="27">
        <v>10.4</v>
      </c>
      <c r="D355" s="29"/>
      <c r="E355" s="30"/>
    </row>
    <row r="356" spans="1:5" x14ac:dyDescent="0.2">
      <c r="A356" s="11">
        <v>38319</v>
      </c>
      <c r="B356" s="27">
        <v>7.4</v>
      </c>
      <c r="C356" s="27">
        <v>9.1</v>
      </c>
      <c r="D356" s="29"/>
      <c r="E356" s="30"/>
    </row>
    <row r="357" spans="1:5" x14ac:dyDescent="0.2">
      <c r="A357" s="11">
        <v>38320</v>
      </c>
      <c r="B357" s="27">
        <v>7.4</v>
      </c>
      <c r="C357" s="27">
        <v>9.1</v>
      </c>
      <c r="D357" s="29"/>
      <c r="E357" s="30"/>
    </row>
    <row r="358" spans="1:5" x14ac:dyDescent="0.2">
      <c r="A358" s="31">
        <v>38321</v>
      </c>
      <c r="B358" s="32">
        <v>6.1</v>
      </c>
      <c r="C358" s="32">
        <v>10.4</v>
      </c>
      <c r="D358" s="33">
        <f>SUM(C329:C358)</f>
        <v>302</v>
      </c>
      <c r="E358" s="34">
        <f>ROUND(D358,0)</f>
        <v>302</v>
      </c>
    </row>
    <row r="359" spans="1:5" x14ac:dyDescent="0.2">
      <c r="A359" s="11">
        <v>38322</v>
      </c>
      <c r="B359" s="27">
        <v>4.0999999999999996</v>
      </c>
      <c r="C359" s="27">
        <v>12.4</v>
      </c>
      <c r="D359" s="29"/>
      <c r="E359" s="30"/>
    </row>
    <row r="360" spans="1:5" x14ac:dyDescent="0.2">
      <c r="A360" s="11">
        <v>38323</v>
      </c>
      <c r="B360" s="27">
        <v>3.1</v>
      </c>
      <c r="C360" s="27">
        <v>13.4</v>
      </c>
      <c r="D360" s="29"/>
      <c r="E360" s="30"/>
    </row>
    <row r="361" spans="1:5" x14ac:dyDescent="0.2">
      <c r="A361" s="11">
        <v>38324</v>
      </c>
      <c r="B361" s="27">
        <v>2.1</v>
      </c>
      <c r="C361" s="27">
        <v>14.4</v>
      </c>
      <c r="D361" s="29"/>
      <c r="E361" s="30"/>
    </row>
    <row r="362" spans="1:5" x14ac:dyDescent="0.2">
      <c r="A362" s="11">
        <v>38325</v>
      </c>
      <c r="B362" s="27">
        <v>2.4</v>
      </c>
      <c r="C362" s="27">
        <v>14.1</v>
      </c>
      <c r="D362" s="29"/>
      <c r="E362" s="30"/>
    </row>
    <row r="363" spans="1:5" x14ac:dyDescent="0.2">
      <c r="A363" s="11">
        <v>38326</v>
      </c>
      <c r="B363" s="27">
        <v>4.2</v>
      </c>
      <c r="C363" s="27">
        <v>12.3</v>
      </c>
      <c r="D363" s="29"/>
      <c r="E363" s="30"/>
    </row>
    <row r="364" spans="1:5" x14ac:dyDescent="0.2">
      <c r="A364" s="11">
        <v>38327</v>
      </c>
      <c r="B364" s="27">
        <v>5.0999999999999996</v>
      </c>
      <c r="C364" s="27">
        <v>11.4</v>
      </c>
      <c r="D364" s="29"/>
      <c r="E364" s="30"/>
    </row>
    <row r="365" spans="1:5" x14ac:dyDescent="0.2">
      <c r="A365" s="11">
        <v>38328</v>
      </c>
      <c r="B365" s="27">
        <v>4.2</v>
      </c>
      <c r="C365" s="27">
        <v>12.3</v>
      </c>
      <c r="D365" s="29"/>
      <c r="E365" s="30"/>
    </row>
    <row r="366" spans="1:5" x14ac:dyDescent="0.2">
      <c r="A366" s="11">
        <v>38329</v>
      </c>
      <c r="B366" s="27">
        <v>4.9000000000000004</v>
      </c>
      <c r="C366" s="27">
        <v>11.6</v>
      </c>
      <c r="D366" s="29"/>
      <c r="E366" s="30"/>
    </row>
    <row r="367" spans="1:5" x14ac:dyDescent="0.2">
      <c r="A367" s="11">
        <v>38330</v>
      </c>
      <c r="B367" s="27">
        <v>2.2000000000000002</v>
      </c>
      <c r="C367" s="27">
        <v>14.3</v>
      </c>
      <c r="D367" s="29"/>
      <c r="E367" s="30"/>
    </row>
    <row r="368" spans="1:5" x14ac:dyDescent="0.2">
      <c r="A368" s="11">
        <v>38331</v>
      </c>
      <c r="B368" s="27">
        <v>0.5</v>
      </c>
      <c r="C368" s="27">
        <v>16</v>
      </c>
      <c r="D368" s="29"/>
      <c r="E368" s="30"/>
    </row>
    <row r="369" spans="1:5" x14ac:dyDescent="0.2">
      <c r="A369" s="11">
        <v>38332</v>
      </c>
      <c r="B369" s="27">
        <v>1.4</v>
      </c>
      <c r="C369" s="27">
        <v>15.1</v>
      </c>
      <c r="D369" s="29"/>
      <c r="E369" s="30"/>
    </row>
    <row r="370" spans="1:5" x14ac:dyDescent="0.2">
      <c r="A370" s="11">
        <v>38333</v>
      </c>
      <c r="B370" s="27">
        <v>0.3</v>
      </c>
      <c r="C370" s="27">
        <v>16.2</v>
      </c>
      <c r="D370" s="29"/>
      <c r="E370" s="30"/>
    </row>
    <row r="371" spans="1:5" x14ac:dyDescent="0.2">
      <c r="A371" s="11">
        <v>38334</v>
      </c>
      <c r="B371" s="27">
        <v>-1</v>
      </c>
      <c r="C371" s="27">
        <v>17.5</v>
      </c>
      <c r="D371" s="29"/>
      <c r="E371" s="30"/>
    </row>
    <row r="372" spans="1:5" x14ac:dyDescent="0.2">
      <c r="A372" s="11">
        <v>38335</v>
      </c>
      <c r="B372" s="27">
        <v>-0.6</v>
      </c>
      <c r="C372" s="27">
        <v>17.100000000000001</v>
      </c>
      <c r="D372" s="29"/>
      <c r="E372" s="30"/>
    </row>
    <row r="373" spans="1:5" x14ac:dyDescent="0.2">
      <c r="A373" s="11">
        <v>38336</v>
      </c>
      <c r="B373" s="27">
        <v>1.9</v>
      </c>
      <c r="C373" s="27">
        <v>14.6</v>
      </c>
      <c r="D373" s="29"/>
      <c r="E373" s="30"/>
    </row>
    <row r="374" spans="1:5" x14ac:dyDescent="0.2">
      <c r="A374" s="11">
        <v>38337</v>
      </c>
      <c r="B374" s="27">
        <v>3.9</v>
      </c>
      <c r="C374" s="27">
        <v>12.6</v>
      </c>
      <c r="D374" s="29"/>
      <c r="E374" s="30"/>
    </row>
    <row r="375" spans="1:5" x14ac:dyDescent="0.2">
      <c r="A375" s="11">
        <v>38338</v>
      </c>
      <c r="B375" s="27">
        <v>4.5</v>
      </c>
      <c r="C375" s="27">
        <v>12</v>
      </c>
      <c r="D375" s="29"/>
      <c r="E375" s="30"/>
    </row>
    <row r="376" spans="1:5" x14ac:dyDescent="0.2">
      <c r="A376" s="11">
        <v>38339</v>
      </c>
      <c r="B376" s="27">
        <v>3.8</v>
      </c>
      <c r="C376" s="27">
        <v>12.7</v>
      </c>
      <c r="D376" s="29"/>
      <c r="E376" s="30"/>
    </row>
    <row r="377" spans="1:5" x14ac:dyDescent="0.2">
      <c r="A377" s="11">
        <v>38340</v>
      </c>
      <c r="B377" s="27">
        <v>3.1</v>
      </c>
      <c r="C377" s="27">
        <v>13.4</v>
      </c>
      <c r="D377" s="29"/>
      <c r="E377" s="30"/>
    </row>
    <row r="378" spans="1:5" x14ac:dyDescent="0.2">
      <c r="A378" s="11">
        <v>38341</v>
      </c>
      <c r="B378" s="27">
        <v>0.2</v>
      </c>
      <c r="C378" s="27">
        <v>16.3</v>
      </c>
      <c r="D378" s="29"/>
      <c r="E378" s="30"/>
    </row>
    <row r="379" spans="1:5" x14ac:dyDescent="0.2">
      <c r="A379" s="11">
        <v>38342</v>
      </c>
      <c r="B379" s="27">
        <v>-1.4</v>
      </c>
      <c r="C379" s="27">
        <v>17.899999999999999</v>
      </c>
      <c r="D379" s="29"/>
      <c r="E379" s="30"/>
    </row>
    <row r="380" spans="1:5" x14ac:dyDescent="0.2">
      <c r="A380" s="11">
        <v>38343</v>
      </c>
      <c r="B380" s="27">
        <v>0.5</v>
      </c>
      <c r="C380" s="27">
        <v>16</v>
      </c>
      <c r="D380" s="29"/>
      <c r="E380" s="30"/>
    </row>
    <row r="381" spans="1:5" x14ac:dyDescent="0.2">
      <c r="A381" s="11">
        <v>38344</v>
      </c>
      <c r="B381" s="27">
        <v>5.8</v>
      </c>
      <c r="C381" s="27">
        <v>10.7</v>
      </c>
      <c r="D381" s="29"/>
      <c r="E381" s="30"/>
    </row>
    <row r="382" spans="1:5" x14ac:dyDescent="0.2">
      <c r="A382" s="11">
        <v>38345</v>
      </c>
      <c r="B382" s="27">
        <v>7.9</v>
      </c>
      <c r="C382" s="27">
        <v>8.6</v>
      </c>
      <c r="D382" s="29"/>
      <c r="E382" s="30"/>
    </row>
    <row r="383" spans="1:5" x14ac:dyDescent="0.2">
      <c r="A383" s="11">
        <v>38346</v>
      </c>
      <c r="B383" s="27">
        <v>5.8</v>
      </c>
      <c r="C383" s="27">
        <v>10.7</v>
      </c>
      <c r="D383" s="29"/>
      <c r="E383" s="30"/>
    </row>
    <row r="384" spans="1:5" x14ac:dyDescent="0.2">
      <c r="A384" s="11">
        <v>38347</v>
      </c>
      <c r="B384" s="27">
        <v>3</v>
      </c>
      <c r="C384" s="27">
        <v>13.5</v>
      </c>
      <c r="D384" s="29"/>
      <c r="E384" s="30"/>
    </row>
    <row r="385" spans="1:5" x14ac:dyDescent="0.2">
      <c r="A385" s="11">
        <v>38348</v>
      </c>
      <c r="B385" s="27">
        <v>0.2</v>
      </c>
      <c r="C385" s="27">
        <v>16.3</v>
      </c>
      <c r="D385" s="29"/>
      <c r="E385" s="30"/>
    </row>
    <row r="386" spans="1:5" x14ac:dyDescent="0.2">
      <c r="A386" s="11">
        <v>38349</v>
      </c>
      <c r="B386" s="27">
        <v>1.2</v>
      </c>
      <c r="C386" s="27">
        <v>15.3</v>
      </c>
      <c r="D386" s="29"/>
      <c r="E386" s="30"/>
    </row>
    <row r="387" spans="1:5" x14ac:dyDescent="0.2">
      <c r="A387" s="11">
        <v>38350</v>
      </c>
      <c r="B387" s="27">
        <v>2.6</v>
      </c>
      <c r="C387" s="27">
        <v>13.9</v>
      </c>
      <c r="D387" s="29"/>
      <c r="E387" s="30"/>
    </row>
    <row r="388" spans="1:5" x14ac:dyDescent="0.2">
      <c r="A388" s="11">
        <v>38351</v>
      </c>
      <c r="B388" s="27">
        <v>4.8</v>
      </c>
      <c r="C388" s="27">
        <v>11.7</v>
      </c>
      <c r="D388" s="29"/>
      <c r="E388" s="30"/>
    </row>
    <row r="389" spans="1:5" x14ac:dyDescent="0.2">
      <c r="A389" s="11">
        <v>38352</v>
      </c>
      <c r="B389" s="27">
        <v>7.3</v>
      </c>
      <c r="C389" s="27">
        <v>9.1999999999999993</v>
      </c>
      <c r="D389" s="29">
        <f>SUM(C359:C389)</f>
        <v>423.49999999999989</v>
      </c>
      <c r="E389" s="38">
        <f>ROUND(D389,0)</f>
        <v>424</v>
      </c>
    </row>
    <row r="390" spans="1:5" ht="13.5" thickBot="1" x14ac:dyDescent="0.25">
      <c r="A390" s="39"/>
      <c r="B390" s="40"/>
      <c r="C390" s="40"/>
      <c r="D390" s="41"/>
      <c r="E390" s="42"/>
    </row>
    <row r="391" spans="1:5" x14ac:dyDescent="0.2">
      <c r="A391" s="46" t="s">
        <v>36</v>
      </c>
      <c r="E391" s="326">
        <f>SUM(E25:E389)</f>
        <v>2323</v>
      </c>
    </row>
    <row r="392" spans="1:5" ht="13.5" thickBot="1" x14ac:dyDescent="0.25">
      <c r="A392" s="47" t="s">
        <v>37</v>
      </c>
      <c r="E392" s="327"/>
    </row>
    <row r="393" spans="1:5" ht="13.5" thickBot="1" x14ac:dyDescent="0.25">
      <c r="A393" s="39"/>
      <c r="B393" s="41"/>
      <c r="C393" s="41"/>
      <c r="D393" s="41"/>
      <c r="E393" s="48"/>
    </row>
    <row r="394" spans="1:5" x14ac:dyDescent="0.2">
      <c r="A394" s="8"/>
      <c r="E394" s="1"/>
    </row>
    <row r="395" spans="1:5" x14ac:dyDescent="0.2">
      <c r="A395" s="8"/>
    </row>
    <row r="396" spans="1:5" x14ac:dyDescent="0.2">
      <c r="A396" s="8"/>
    </row>
    <row r="397" spans="1:5" x14ac:dyDescent="0.2">
      <c r="A397" s="8"/>
    </row>
    <row r="398" spans="1:5" x14ac:dyDescent="0.2">
      <c r="A398" s="8"/>
    </row>
    <row r="399" spans="1:5" x14ac:dyDescent="0.2">
      <c r="A399" s="8"/>
    </row>
    <row r="400" spans="1:5" x14ac:dyDescent="0.2">
      <c r="A400" s="8"/>
    </row>
    <row r="401" spans="1:1" x14ac:dyDescent="0.2">
      <c r="A401" s="8"/>
    </row>
    <row r="402" spans="1:1" x14ac:dyDescent="0.2">
      <c r="A402" s="8"/>
    </row>
    <row r="403" spans="1:1" x14ac:dyDescent="0.2">
      <c r="A403" s="8"/>
    </row>
    <row r="404" spans="1:1" x14ac:dyDescent="0.2">
      <c r="A404" s="8"/>
    </row>
    <row r="405" spans="1:1" x14ac:dyDescent="0.2">
      <c r="A405" s="8"/>
    </row>
    <row r="406" spans="1:1" x14ac:dyDescent="0.2">
      <c r="A406" s="8"/>
    </row>
    <row r="407" spans="1:1" x14ac:dyDescent="0.2">
      <c r="A407" s="8"/>
    </row>
    <row r="408" spans="1:1" x14ac:dyDescent="0.2">
      <c r="A408" s="8"/>
    </row>
    <row r="409" spans="1:1" x14ac:dyDescent="0.2">
      <c r="A409" s="8"/>
    </row>
    <row r="410" spans="1:1" x14ac:dyDescent="0.2">
      <c r="A410" s="8"/>
    </row>
    <row r="411" spans="1:1" x14ac:dyDescent="0.2">
      <c r="A411" s="8"/>
    </row>
    <row r="412" spans="1:1" x14ac:dyDescent="0.2">
      <c r="A412" s="8"/>
    </row>
    <row r="413" spans="1:1" x14ac:dyDescent="0.2">
      <c r="A413" s="8"/>
    </row>
    <row r="414" spans="1:1" x14ac:dyDescent="0.2">
      <c r="A414" s="8"/>
    </row>
    <row r="415" spans="1:1" x14ac:dyDescent="0.2">
      <c r="A415" s="8"/>
    </row>
    <row r="416" spans="1:1" x14ac:dyDescent="0.2">
      <c r="A416" s="8"/>
    </row>
  </sheetData>
  <customSheetViews>
    <customSheetView guid="{59FF159B-F4B1-48E6-A4EB-B3DAD6872A59}">
      <selection activeCell="A7" sqref="A7:E7"/>
      <rowBreaks count="11" manualBreakCount="11">
        <brk id="54" max="16383" man="1"/>
        <brk id="83" max="16383" man="1"/>
        <brk id="114" max="16383" man="1"/>
        <brk id="144" max="16383" man="1"/>
        <brk id="175" max="16383" man="1"/>
        <brk id="205" max="16383" man="1"/>
        <brk id="236" max="16383" man="1"/>
        <brk id="267" max="16383" man="1"/>
        <brk id="297" max="16383" man="1"/>
        <brk id="328" max="16383" man="1"/>
        <brk id="358" max="16383" man="1"/>
      </rowBreaks>
      <pageMargins left="0.78740157499999996" right="0.78740157499999996" top="0.984251969" bottom="0.984251969" header="0.5" footer="0.5"/>
      <pageSetup paperSize="9" scale="95" orientation="portrait" horizontalDpi="300" verticalDpi="300" r:id="rId1"/>
      <headerFooter alignWithMargins="0"/>
    </customSheetView>
    <customSheetView guid="{D222B204-B07E-46CB-A9E4-226661B8896D}" showPageBreaks="1">
      <selection activeCell="A7" sqref="A7:E7"/>
      <rowBreaks count="35" manualBreakCount="35">
        <brk id="24" max="16383" man="1"/>
        <brk id="25" max="16383" man="1"/>
        <brk id="26" max="16383" man="1"/>
        <brk id="27" max="16383" man="1"/>
        <brk id="28" max="16383" man="1"/>
        <brk id="29" max="16383" man="1"/>
        <brk id="30" max="16383" man="1"/>
        <brk id="31" max="16383" man="1"/>
        <brk id="32" max="16383" man="1"/>
        <brk id="33" max="16383" man="1"/>
        <brk id="34" max="16383" man="1"/>
        <brk id="35" max="16383" man="1"/>
        <brk id="36" max="16383" man="1"/>
        <brk id="37" max="16383" man="1"/>
        <brk id="38" max="16383" man="1"/>
        <brk id="39" max="16383" man="1"/>
        <brk id="40" max="16383" man="1"/>
        <brk id="41" max="16383" man="1"/>
        <brk id="42" max="16383" man="1"/>
        <brk id="43" max="16383" man="1"/>
        <brk id="44" max="16383" man="1"/>
        <brk id="45" max="16383" man="1"/>
        <brk id="46" max="16383" man="1"/>
        <brk id="47" max="16383" man="1"/>
        <brk id="54" max="16383" man="1"/>
        <brk id="83" max="16383" man="1"/>
        <brk id="114" max="16383" man="1"/>
        <brk id="144" max="16383" man="1"/>
        <brk id="175" max="16383" man="1"/>
        <brk id="205" max="16383" man="1"/>
        <brk id="236" max="16383" man="1"/>
        <brk id="267" max="16383" man="1"/>
        <brk id="297" max="16383" man="1"/>
        <brk id="328" max="16383" man="1"/>
        <brk id="358" max="16383" man="1"/>
      </rowBreaks>
      <pageMargins left="0.78740157499999996" right="0.78740157499999996" top="0.984251969" bottom="0.984251969" header="0.5" footer="0.5"/>
      <pageSetup paperSize="9" scale="95" orientation="portrait" horizontalDpi="300" verticalDpi="300" r:id="rId2"/>
      <headerFooter alignWithMargins="0"/>
    </customSheetView>
  </customSheetViews>
  <mergeCells count="9">
    <mergeCell ref="A11:E11"/>
    <mergeCell ref="A17:E17"/>
    <mergeCell ref="E391:E392"/>
    <mergeCell ref="A3:E3"/>
    <mergeCell ref="A4:E4"/>
    <mergeCell ref="A6:E6"/>
    <mergeCell ref="A7:E7"/>
    <mergeCell ref="A9:C9"/>
    <mergeCell ref="D9:E9"/>
  </mergeCells>
  <pageMargins left="0.78740157499999996" right="0.78740157499999996" top="0.984251969" bottom="0.984251969" header="0.5" footer="0.5"/>
  <pageSetup paperSize="9" scale="95" orientation="portrait" horizontalDpi="300" verticalDpi="300" r:id="rId3"/>
  <headerFooter alignWithMargins="0"/>
  <rowBreaks count="11" manualBreakCount="11">
    <brk id="54" max="16383" man="1"/>
    <brk id="83" max="16383" man="1"/>
    <brk id="114" max="16383" man="1"/>
    <brk id="144" max="16383" man="1"/>
    <brk id="175" max="16383" man="1"/>
    <brk id="205" max="16383" man="1"/>
    <brk id="236" max="16383" man="1"/>
    <brk id="267" max="16383" man="1"/>
    <brk id="297" max="16383" man="1"/>
    <brk id="328" max="16383" man="1"/>
    <brk id="3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16"/>
  <sheetViews>
    <sheetView workbookViewId="0">
      <selection activeCell="C13" sqref="C13"/>
    </sheetView>
  </sheetViews>
  <sheetFormatPr baseColWidth="10" defaultColWidth="9.140625" defaultRowHeight="12.75" x14ac:dyDescent="0.2"/>
  <cols>
    <col min="1" max="1" width="14.42578125" style="7" customWidth="1"/>
    <col min="2" max="2" width="16.5703125" style="1" customWidth="1"/>
    <col min="3" max="3" width="20.5703125" style="1" customWidth="1"/>
    <col min="4" max="4" width="18.28515625" style="1" customWidth="1"/>
    <col min="5" max="5" width="18.7109375" customWidth="1"/>
  </cols>
  <sheetData>
    <row r="1" spans="1:5" x14ac:dyDescent="0.2">
      <c r="A1"/>
      <c r="B1"/>
      <c r="C1"/>
      <c r="D1"/>
    </row>
    <row r="2" spans="1:5" x14ac:dyDescent="0.2">
      <c r="A2"/>
      <c r="B2"/>
      <c r="C2"/>
      <c r="D2"/>
    </row>
    <row r="3" spans="1:5" s="10" customFormat="1" x14ac:dyDescent="0.2">
      <c r="A3" s="322" t="s">
        <v>24</v>
      </c>
      <c r="B3" s="322"/>
      <c r="C3" s="322"/>
      <c r="D3" s="322"/>
      <c r="E3" s="322"/>
    </row>
    <row r="4" spans="1:5" s="10" customFormat="1" x14ac:dyDescent="0.2">
      <c r="A4" s="323" t="s">
        <v>26</v>
      </c>
      <c r="B4" s="323"/>
      <c r="C4" s="323"/>
      <c r="D4" s="323"/>
      <c r="E4" s="323"/>
    </row>
    <row r="5" spans="1:5" x14ac:dyDescent="0.2">
      <c r="A5"/>
      <c r="B5"/>
      <c r="C5"/>
      <c r="D5"/>
    </row>
    <row r="6" spans="1:5" x14ac:dyDescent="0.2">
      <c r="A6" s="324"/>
      <c r="B6" s="324"/>
      <c r="C6" s="324"/>
      <c r="D6" s="324"/>
      <c r="E6" s="324"/>
    </row>
    <row r="7" spans="1:5" x14ac:dyDescent="0.2">
      <c r="A7" s="325"/>
      <c r="B7" s="325"/>
      <c r="C7" s="325"/>
      <c r="D7" s="325"/>
      <c r="E7" s="325"/>
    </row>
    <row r="8" spans="1:5" x14ac:dyDescent="0.2">
      <c r="A8" s="9"/>
      <c r="B8" s="9"/>
      <c r="C8" s="9"/>
      <c r="D8" s="9"/>
      <c r="E8" s="9"/>
    </row>
    <row r="9" spans="1:5" x14ac:dyDescent="0.2">
      <c r="A9" s="328" t="s">
        <v>11</v>
      </c>
      <c r="B9" s="328"/>
      <c r="C9" s="328"/>
      <c r="D9" s="329" t="s">
        <v>10</v>
      </c>
      <c r="E9" s="329"/>
    </row>
    <row r="10" spans="1:5" ht="6.75" customHeight="1" x14ac:dyDescent="0.2">
      <c r="A10" s="4"/>
      <c r="B10" s="4"/>
      <c r="C10" s="4"/>
      <c r="D10" s="4"/>
      <c r="E10" s="4"/>
    </row>
    <row r="11" spans="1:5" x14ac:dyDescent="0.2">
      <c r="A11" s="330" t="s">
        <v>12</v>
      </c>
      <c r="B11" s="330"/>
      <c r="C11" s="330"/>
      <c r="D11" s="330"/>
      <c r="E11" s="330"/>
    </row>
    <row r="12" spans="1:5" ht="6.75" customHeight="1" x14ac:dyDescent="0.2">
      <c r="A12" s="4"/>
      <c r="B12" s="4"/>
      <c r="C12" s="4"/>
      <c r="D12" s="4"/>
      <c r="E12" s="4"/>
    </row>
    <row r="13" spans="1:5" x14ac:dyDescent="0.2">
      <c r="A13" s="4" t="s">
        <v>8</v>
      </c>
      <c r="B13" s="4"/>
      <c r="C13" s="4"/>
      <c r="D13" s="5" t="s">
        <v>13</v>
      </c>
      <c r="E13" s="4"/>
    </row>
    <row r="14" spans="1:5" x14ac:dyDescent="0.2">
      <c r="A14" s="4" t="s">
        <v>9</v>
      </c>
      <c r="B14" s="4"/>
      <c r="C14" s="4"/>
      <c r="D14" s="5" t="s">
        <v>14</v>
      </c>
      <c r="E14" s="4"/>
    </row>
    <row r="15" spans="1:5" x14ac:dyDescent="0.2">
      <c r="A15" s="4" t="s">
        <v>15</v>
      </c>
      <c r="B15" s="4"/>
      <c r="C15" s="4"/>
      <c r="D15" s="5" t="s">
        <v>16</v>
      </c>
      <c r="E15" s="4"/>
    </row>
    <row r="16" spans="1:5" ht="6.75" customHeight="1" x14ac:dyDescent="0.2">
      <c r="A16" s="4"/>
      <c r="B16" s="4"/>
      <c r="C16" s="4"/>
      <c r="D16" s="4"/>
      <c r="E16" s="4"/>
    </row>
    <row r="17" spans="1:5" x14ac:dyDescent="0.2">
      <c r="A17" s="330" t="s">
        <v>17</v>
      </c>
      <c r="B17" s="330"/>
      <c r="C17" s="330"/>
      <c r="D17" s="330"/>
      <c r="E17" s="330"/>
    </row>
    <row r="18" spans="1:5" ht="13.5" thickBot="1" x14ac:dyDescent="0.25">
      <c r="A18" s="9"/>
      <c r="B18" s="9"/>
      <c r="C18" s="9"/>
      <c r="D18" s="9"/>
      <c r="E18" s="9"/>
    </row>
    <row r="19" spans="1:5" x14ac:dyDescent="0.2">
      <c r="A19" s="14" t="s">
        <v>0</v>
      </c>
      <c r="B19" s="15" t="s">
        <v>1</v>
      </c>
      <c r="C19" s="15" t="s">
        <v>5</v>
      </c>
      <c r="D19" s="16" t="s">
        <v>18</v>
      </c>
      <c r="E19" s="17" t="s">
        <v>19</v>
      </c>
    </row>
    <row r="20" spans="1:5" x14ac:dyDescent="0.2">
      <c r="A20" s="18"/>
      <c r="B20" s="19"/>
      <c r="C20" s="19"/>
      <c r="D20" s="9"/>
      <c r="E20" s="20"/>
    </row>
    <row r="21" spans="1:5" x14ac:dyDescent="0.2">
      <c r="A21" s="21"/>
      <c r="B21" s="22" t="s">
        <v>6</v>
      </c>
      <c r="C21" s="22" t="s">
        <v>7</v>
      </c>
      <c r="D21" s="9"/>
      <c r="E21" s="20"/>
    </row>
    <row r="22" spans="1:5" x14ac:dyDescent="0.2">
      <c r="A22" s="21"/>
      <c r="B22" s="22"/>
      <c r="C22" s="22"/>
      <c r="D22" s="9"/>
      <c r="E22" s="20"/>
    </row>
    <row r="23" spans="1:5" ht="13.5" thickBot="1" x14ac:dyDescent="0.25">
      <c r="A23" s="23" t="s">
        <v>2</v>
      </c>
      <c r="B23" s="24" t="s">
        <v>3</v>
      </c>
      <c r="C23" s="24" t="s">
        <v>4</v>
      </c>
      <c r="D23" s="25" t="s">
        <v>20</v>
      </c>
      <c r="E23" s="26" t="s">
        <v>21</v>
      </c>
    </row>
    <row r="24" spans="1:5" x14ac:dyDescent="0.2">
      <c r="A24" s="11">
        <v>38353</v>
      </c>
      <c r="B24" s="27">
        <v>7.9</v>
      </c>
      <c r="C24" s="27">
        <v>8.6</v>
      </c>
      <c r="E24" s="28"/>
    </row>
    <row r="25" spans="1:5" x14ac:dyDescent="0.2">
      <c r="A25" s="11">
        <v>38354</v>
      </c>
      <c r="B25" s="27">
        <v>6.1</v>
      </c>
      <c r="C25" s="27">
        <v>10.4</v>
      </c>
      <c r="D25" s="29"/>
      <c r="E25" s="30"/>
    </row>
    <row r="26" spans="1:5" x14ac:dyDescent="0.2">
      <c r="A26" s="11">
        <v>38355</v>
      </c>
      <c r="B26" s="27">
        <v>5.0999999999999996</v>
      </c>
      <c r="C26" s="27">
        <v>11.4</v>
      </c>
      <c r="D26" s="29"/>
      <c r="E26" s="30"/>
    </row>
    <row r="27" spans="1:5" x14ac:dyDescent="0.2">
      <c r="A27" s="11">
        <v>38356</v>
      </c>
      <c r="B27" s="27">
        <v>5.5</v>
      </c>
      <c r="C27" s="27">
        <v>11</v>
      </c>
      <c r="D27" s="29"/>
      <c r="E27" s="30"/>
    </row>
    <row r="28" spans="1:5" x14ac:dyDescent="0.2">
      <c r="A28" s="11">
        <v>38357</v>
      </c>
      <c r="B28" s="27">
        <v>6.1</v>
      </c>
      <c r="C28" s="27">
        <v>10.4</v>
      </c>
      <c r="D28" s="29"/>
      <c r="E28" s="30"/>
    </row>
    <row r="29" spans="1:5" x14ac:dyDescent="0.2">
      <c r="A29" s="11">
        <v>38358</v>
      </c>
      <c r="B29" s="27">
        <v>6.8</v>
      </c>
      <c r="C29" s="27">
        <v>9.6999999999999993</v>
      </c>
      <c r="D29" s="29"/>
      <c r="E29" s="30"/>
    </row>
    <row r="30" spans="1:5" x14ac:dyDescent="0.2">
      <c r="A30" s="11">
        <v>38359</v>
      </c>
      <c r="B30" s="27">
        <v>9</v>
      </c>
      <c r="C30" s="27">
        <v>7.5</v>
      </c>
      <c r="D30" s="29"/>
      <c r="E30" s="30"/>
    </row>
    <row r="31" spans="1:5" x14ac:dyDescent="0.2">
      <c r="A31" s="11">
        <v>38360</v>
      </c>
      <c r="B31" s="27">
        <v>8.9</v>
      </c>
      <c r="C31" s="27">
        <v>7.6</v>
      </c>
      <c r="D31" s="29"/>
      <c r="E31" s="30"/>
    </row>
    <row r="32" spans="1:5" x14ac:dyDescent="0.2">
      <c r="A32" s="11">
        <v>38361</v>
      </c>
      <c r="B32" s="27">
        <v>8.1999999999999993</v>
      </c>
      <c r="C32" s="27">
        <v>8.3000000000000007</v>
      </c>
      <c r="D32" s="29"/>
      <c r="E32" s="30"/>
    </row>
    <row r="33" spans="1:5" x14ac:dyDescent="0.2">
      <c r="A33" s="11">
        <v>38362</v>
      </c>
      <c r="B33" s="27">
        <v>9.6</v>
      </c>
      <c r="C33" s="27">
        <v>6.9</v>
      </c>
      <c r="D33" s="29"/>
      <c r="E33" s="30"/>
    </row>
    <row r="34" spans="1:5" x14ac:dyDescent="0.2">
      <c r="A34" s="11">
        <v>38363</v>
      </c>
      <c r="B34" s="27">
        <v>9.6999999999999993</v>
      </c>
      <c r="C34" s="27">
        <v>6.8</v>
      </c>
      <c r="D34" s="29"/>
      <c r="E34" s="30"/>
    </row>
    <row r="35" spans="1:5" x14ac:dyDescent="0.2">
      <c r="A35" s="11">
        <v>38364</v>
      </c>
      <c r="B35" s="27">
        <v>8.3000000000000007</v>
      </c>
      <c r="C35" s="27">
        <v>8.1999999999999993</v>
      </c>
      <c r="D35" s="29"/>
      <c r="E35" s="30"/>
    </row>
    <row r="36" spans="1:5" x14ac:dyDescent="0.2">
      <c r="A36" s="11">
        <v>38365</v>
      </c>
      <c r="B36" s="27">
        <v>5.2</v>
      </c>
      <c r="C36" s="27">
        <v>11.3</v>
      </c>
      <c r="D36" s="29"/>
      <c r="E36" s="30"/>
    </row>
    <row r="37" spans="1:5" x14ac:dyDescent="0.2">
      <c r="A37" s="11">
        <v>38366</v>
      </c>
      <c r="B37" s="27">
        <v>2.8</v>
      </c>
      <c r="C37" s="27">
        <v>13.7</v>
      </c>
      <c r="D37" s="29"/>
      <c r="E37" s="30"/>
    </row>
    <row r="38" spans="1:5" x14ac:dyDescent="0.2">
      <c r="A38" s="11">
        <v>38367</v>
      </c>
      <c r="B38" s="27">
        <v>1.5</v>
      </c>
      <c r="C38" s="27">
        <v>15</v>
      </c>
      <c r="D38" s="29"/>
      <c r="E38" s="30"/>
    </row>
    <row r="39" spans="1:5" x14ac:dyDescent="0.2">
      <c r="A39" s="11">
        <v>38368</v>
      </c>
      <c r="B39" s="27">
        <v>2</v>
      </c>
      <c r="C39" s="27">
        <v>14.5</v>
      </c>
      <c r="D39" s="29"/>
      <c r="E39" s="30"/>
    </row>
    <row r="40" spans="1:5" x14ac:dyDescent="0.2">
      <c r="A40" s="11">
        <v>38369</v>
      </c>
      <c r="B40" s="27">
        <v>4.0999999999999996</v>
      </c>
      <c r="C40" s="27">
        <v>12.4</v>
      </c>
      <c r="D40" s="29"/>
      <c r="E40" s="30"/>
    </row>
    <row r="41" spans="1:5" x14ac:dyDescent="0.2">
      <c r="A41" s="11">
        <v>38370</v>
      </c>
      <c r="B41" s="27">
        <v>4.5</v>
      </c>
      <c r="C41" s="27">
        <v>12</v>
      </c>
      <c r="D41" s="29"/>
      <c r="E41" s="30"/>
    </row>
    <row r="42" spans="1:5" x14ac:dyDescent="0.2">
      <c r="A42" s="11">
        <v>38371</v>
      </c>
      <c r="B42" s="27">
        <v>4.7</v>
      </c>
      <c r="C42" s="27">
        <v>11.8</v>
      </c>
      <c r="D42" s="29"/>
      <c r="E42" s="30"/>
    </row>
    <row r="43" spans="1:5" x14ac:dyDescent="0.2">
      <c r="A43" s="11">
        <v>38372</v>
      </c>
      <c r="B43" s="27">
        <v>7.6</v>
      </c>
      <c r="C43" s="27">
        <v>8.9</v>
      </c>
      <c r="D43" s="29"/>
      <c r="E43" s="30"/>
    </row>
    <row r="44" spans="1:5" x14ac:dyDescent="0.2">
      <c r="A44" s="11">
        <v>38373</v>
      </c>
      <c r="B44" s="27">
        <v>6.9</v>
      </c>
      <c r="C44" s="27">
        <v>9.6</v>
      </c>
      <c r="D44" s="29"/>
      <c r="E44" s="30"/>
    </row>
    <row r="45" spans="1:5" x14ac:dyDescent="0.2">
      <c r="A45" s="11">
        <v>38374</v>
      </c>
      <c r="B45" s="27">
        <v>4.2</v>
      </c>
      <c r="C45" s="27">
        <v>12.3</v>
      </c>
      <c r="D45" s="29"/>
      <c r="E45" s="30"/>
    </row>
    <row r="46" spans="1:5" x14ac:dyDescent="0.2">
      <c r="A46" s="11">
        <v>38375</v>
      </c>
      <c r="B46" s="27">
        <v>3</v>
      </c>
      <c r="C46" s="27">
        <v>13.5</v>
      </c>
      <c r="D46" s="29"/>
      <c r="E46" s="30"/>
    </row>
    <row r="47" spans="1:5" x14ac:dyDescent="0.2">
      <c r="A47" s="11">
        <v>38376</v>
      </c>
      <c r="B47" s="27">
        <v>1.4</v>
      </c>
      <c r="C47" s="27">
        <v>15.1</v>
      </c>
      <c r="D47" s="29"/>
      <c r="E47" s="30"/>
    </row>
    <row r="48" spans="1:5" x14ac:dyDescent="0.2">
      <c r="A48" s="11">
        <v>38377</v>
      </c>
      <c r="B48" s="27">
        <v>0</v>
      </c>
      <c r="C48" s="27">
        <v>16.5</v>
      </c>
      <c r="D48" s="29"/>
      <c r="E48" s="30"/>
    </row>
    <row r="49" spans="1:5" x14ac:dyDescent="0.2">
      <c r="A49" s="11">
        <v>38378</v>
      </c>
      <c r="B49" s="27">
        <v>-1.4</v>
      </c>
      <c r="C49" s="27">
        <v>17.899999999999999</v>
      </c>
      <c r="D49" s="29"/>
      <c r="E49" s="30"/>
    </row>
    <row r="50" spans="1:5" x14ac:dyDescent="0.2">
      <c r="A50" s="11">
        <v>38379</v>
      </c>
      <c r="B50" s="27">
        <v>-1.3</v>
      </c>
      <c r="C50" s="27">
        <v>17.8</v>
      </c>
      <c r="D50" s="29"/>
      <c r="E50" s="30"/>
    </row>
    <row r="51" spans="1:5" x14ac:dyDescent="0.2">
      <c r="A51" s="11">
        <v>38380</v>
      </c>
      <c r="B51" s="27">
        <v>0.3</v>
      </c>
      <c r="C51" s="27">
        <v>16.2</v>
      </c>
      <c r="D51" s="29"/>
      <c r="E51" s="30"/>
    </row>
    <row r="52" spans="1:5" x14ac:dyDescent="0.2">
      <c r="A52" s="11">
        <v>38381</v>
      </c>
      <c r="B52" s="27">
        <v>1.3</v>
      </c>
      <c r="C52" s="27">
        <v>15.2</v>
      </c>
      <c r="D52" s="29"/>
      <c r="E52" s="30"/>
    </row>
    <row r="53" spans="1:5" x14ac:dyDescent="0.2">
      <c r="A53" s="11">
        <v>38382</v>
      </c>
      <c r="B53" s="27">
        <v>3.1</v>
      </c>
      <c r="C53" s="27">
        <v>13.4</v>
      </c>
      <c r="D53" s="29"/>
      <c r="E53" s="30"/>
    </row>
    <row r="54" spans="1:5" x14ac:dyDescent="0.2">
      <c r="A54" s="31">
        <v>38383</v>
      </c>
      <c r="B54" s="32">
        <v>4.9000000000000004</v>
      </c>
      <c r="C54" s="32">
        <v>11.6</v>
      </c>
      <c r="D54" s="33">
        <f>SUM(C24:C54)</f>
        <v>365.5</v>
      </c>
      <c r="E54" s="34">
        <f>ROUND(D54,0)</f>
        <v>366</v>
      </c>
    </row>
    <row r="55" spans="1:5" x14ac:dyDescent="0.2">
      <c r="A55" s="11">
        <v>38384</v>
      </c>
      <c r="B55" s="27">
        <v>5.0999999999999996</v>
      </c>
      <c r="C55" s="27">
        <v>11.4</v>
      </c>
      <c r="D55" s="29"/>
      <c r="E55" s="30"/>
    </row>
    <row r="56" spans="1:5" x14ac:dyDescent="0.2">
      <c r="A56" s="11">
        <v>38385</v>
      </c>
      <c r="B56" s="27">
        <v>5.3</v>
      </c>
      <c r="C56" s="27">
        <v>11.2</v>
      </c>
      <c r="D56" s="29"/>
      <c r="E56" s="30"/>
    </row>
    <row r="57" spans="1:5" x14ac:dyDescent="0.2">
      <c r="A57" s="11">
        <v>38386</v>
      </c>
      <c r="B57" s="27">
        <v>5.9</v>
      </c>
      <c r="C57" s="27">
        <v>10.6</v>
      </c>
      <c r="D57" s="29"/>
      <c r="E57" s="30"/>
    </row>
    <row r="58" spans="1:5" x14ac:dyDescent="0.2">
      <c r="A58" s="11">
        <v>38387</v>
      </c>
      <c r="B58" s="27">
        <v>5.0999999999999996</v>
      </c>
      <c r="C58" s="27">
        <v>11.4</v>
      </c>
      <c r="D58" s="29"/>
      <c r="E58" s="30"/>
    </row>
    <row r="59" spans="1:5" x14ac:dyDescent="0.2">
      <c r="A59" s="11">
        <v>38388</v>
      </c>
      <c r="B59" s="27">
        <v>3.2</v>
      </c>
      <c r="C59" s="27">
        <v>13.3</v>
      </c>
      <c r="D59" s="29"/>
      <c r="E59" s="30"/>
    </row>
    <row r="60" spans="1:5" x14ac:dyDescent="0.2">
      <c r="A60" s="11">
        <v>38389</v>
      </c>
      <c r="B60" s="27">
        <v>3.6</v>
      </c>
      <c r="C60" s="27">
        <v>12.9</v>
      </c>
      <c r="D60" s="29"/>
      <c r="E60" s="30"/>
    </row>
    <row r="61" spans="1:5" x14ac:dyDescent="0.2">
      <c r="A61" s="11">
        <v>38390</v>
      </c>
      <c r="B61" s="27">
        <v>1.9</v>
      </c>
      <c r="C61" s="27">
        <v>14.6</v>
      </c>
      <c r="D61" s="29"/>
      <c r="E61" s="30"/>
    </row>
    <row r="62" spans="1:5" x14ac:dyDescent="0.2">
      <c r="A62" s="11">
        <v>38391</v>
      </c>
      <c r="B62" s="27">
        <v>2.4</v>
      </c>
      <c r="C62" s="27">
        <v>14.1</v>
      </c>
      <c r="D62" s="29"/>
      <c r="E62" s="30"/>
    </row>
    <row r="63" spans="1:5" x14ac:dyDescent="0.2">
      <c r="A63" s="11">
        <v>38392</v>
      </c>
      <c r="B63" s="27">
        <v>4.9000000000000004</v>
      </c>
      <c r="C63" s="27">
        <v>11.6</v>
      </c>
      <c r="D63" s="29"/>
      <c r="E63" s="30"/>
    </row>
    <row r="64" spans="1:5" x14ac:dyDescent="0.2">
      <c r="A64" s="11">
        <v>38393</v>
      </c>
      <c r="B64" s="27">
        <v>6.8</v>
      </c>
      <c r="C64" s="27">
        <v>9.6999999999999993</v>
      </c>
      <c r="D64" s="29"/>
      <c r="E64" s="30"/>
    </row>
    <row r="65" spans="1:5" x14ac:dyDescent="0.2">
      <c r="A65" s="11">
        <v>38394</v>
      </c>
      <c r="B65" s="27">
        <v>7.8</v>
      </c>
      <c r="C65" s="27">
        <v>8.6999999999999993</v>
      </c>
      <c r="D65" s="29"/>
      <c r="E65" s="30"/>
    </row>
    <row r="66" spans="1:5" x14ac:dyDescent="0.2">
      <c r="A66" s="11">
        <v>38395</v>
      </c>
      <c r="B66" s="27">
        <v>8.8000000000000007</v>
      </c>
      <c r="C66" s="27">
        <v>7.7</v>
      </c>
      <c r="D66" s="29"/>
      <c r="E66" s="30"/>
    </row>
    <row r="67" spans="1:5" x14ac:dyDescent="0.2">
      <c r="A67" s="11">
        <v>38396</v>
      </c>
      <c r="B67" s="27">
        <v>5.6</v>
      </c>
      <c r="C67" s="27">
        <v>10.9</v>
      </c>
      <c r="D67" s="29"/>
      <c r="E67" s="30"/>
    </row>
    <row r="68" spans="1:5" x14ac:dyDescent="0.2">
      <c r="A68" s="11">
        <v>38397</v>
      </c>
      <c r="B68" s="27">
        <v>3.7</v>
      </c>
      <c r="C68" s="27">
        <v>12.8</v>
      </c>
      <c r="D68" s="29"/>
      <c r="E68" s="30"/>
    </row>
    <row r="69" spans="1:5" x14ac:dyDescent="0.2">
      <c r="A69" s="11">
        <v>38398</v>
      </c>
      <c r="B69" s="27">
        <v>2.1</v>
      </c>
      <c r="C69" s="27">
        <v>14.4</v>
      </c>
      <c r="D69" s="29"/>
      <c r="E69" s="30"/>
    </row>
    <row r="70" spans="1:5" x14ac:dyDescent="0.2">
      <c r="A70" s="11">
        <v>38399</v>
      </c>
      <c r="B70" s="27">
        <v>0.5</v>
      </c>
      <c r="C70" s="27">
        <v>16</v>
      </c>
      <c r="D70" s="29"/>
      <c r="E70" s="30"/>
    </row>
    <row r="71" spans="1:5" x14ac:dyDescent="0.2">
      <c r="A71" s="11">
        <v>38400</v>
      </c>
      <c r="B71" s="27">
        <v>0</v>
      </c>
      <c r="C71" s="27">
        <v>16.5</v>
      </c>
      <c r="D71" s="29"/>
      <c r="E71" s="30"/>
    </row>
    <row r="72" spans="1:5" x14ac:dyDescent="0.2">
      <c r="A72" s="11">
        <v>38401</v>
      </c>
      <c r="B72" s="27">
        <v>0.9</v>
      </c>
      <c r="C72" s="27">
        <v>15.6</v>
      </c>
      <c r="D72" s="29"/>
      <c r="E72" s="30"/>
    </row>
    <row r="73" spans="1:5" x14ac:dyDescent="0.2">
      <c r="A73" s="11">
        <v>38402</v>
      </c>
      <c r="B73" s="27">
        <v>2</v>
      </c>
      <c r="C73" s="27">
        <v>14.5</v>
      </c>
      <c r="D73" s="29"/>
      <c r="E73" s="30"/>
    </row>
    <row r="74" spans="1:5" x14ac:dyDescent="0.2">
      <c r="A74" s="11">
        <v>38403</v>
      </c>
      <c r="B74" s="27">
        <v>1.8</v>
      </c>
      <c r="C74" s="27">
        <v>14.7</v>
      </c>
      <c r="D74" s="29"/>
      <c r="E74" s="30"/>
    </row>
    <row r="75" spans="1:5" x14ac:dyDescent="0.2">
      <c r="A75" s="11">
        <v>38404</v>
      </c>
      <c r="B75" s="27">
        <v>1.1000000000000001</v>
      </c>
      <c r="C75" s="27">
        <v>15.4</v>
      </c>
      <c r="D75" s="29"/>
      <c r="E75" s="30"/>
    </row>
    <row r="76" spans="1:5" x14ac:dyDescent="0.2">
      <c r="A76" s="11">
        <v>38405</v>
      </c>
      <c r="B76" s="27">
        <v>0.1</v>
      </c>
      <c r="C76" s="27">
        <v>16.399999999999999</v>
      </c>
      <c r="D76" s="29"/>
      <c r="E76" s="30"/>
    </row>
    <row r="77" spans="1:5" x14ac:dyDescent="0.2">
      <c r="A77" s="11">
        <v>38406</v>
      </c>
      <c r="B77" s="27">
        <v>-0.9</v>
      </c>
      <c r="C77" s="27">
        <v>17.399999999999999</v>
      </c>
      <c r="D77" s="29"/>
      <c r="E77" s="30"/>
    </row>
    <row r="78" spans="1:5" x14ac:dyDescent="0.2">
      <c r="A78" s="11">
        <v>38407</v>
      </c>
      <c r="B78" s="27">
        <v>-1.3</v>
      </c>
      <c r="C78" s="27">
        <v>17.8</v>
      </c>
      <c r="D78" s="29"/>
      <c r="E78" s="30"/>
    </row>
    <row r="79" spans="1:5" x14ac:dyDescent="0.2">
      <c r="A79" s="11">
        <v>38408</v>
      </c>
      <c r="B79" s="27">
        <v>-1</v>
      </c>
      <c r="C79" s="27">
        <v>17.5</v>
      </c>
      <c r="D79" s="29"/>
      <c r="E79" s="30"/>
    </row>
    <row r="80" spans="1:5" x14ac:dyDescent="0.2">
      <c r="A80" s="11">
        <v>38409</v>
      </c>
      <c r="B80" s="27">
        <v>0</v>
      </c>
      <c r="C80" s="27">
        <v>16.5</v>
      </c>
      <c r="D80" s="29"/>
      <c r="E80" s="30"/>
    </row>
    <row r="81" spans="1:5" x14ac:dyDescent="0.2">
      <c r="A81" s="11">
        <v>38410</v>
      </c>
      <c r="B81" s="27">
        <v>-1.4</v>
      </c>
      <c r="C81" s="27">
        <v>17.899999999999999</v>
      </c>
      <c r="D81" s="29"/>
      <c r="E81" s="30"/>
    </row>
    <row r="82" spans="1:5" x14ac:dyDescent="0.2">
      <c r="A82" s="31">
        <v>38411</v>
      </c>
      <c r="B82" s="32">
        <v>-3.2</v>
      </c>
      <c r="C82" s="32">
        <v>19.7</v>
      </c>
      <c r="D82" s="33">
        <f>SUM(C55:C82)</f>
        <v>391.19999999999993</v>
      </c>
      <c r="E82" s="34">
        <f>ROUND(D82,0)</f>
        <v>391</v>
      </c>
    </row>
    <row r="83" spans="1:5" x14ac:dyDescent="0.2">
      <c r="A83" s="11">
        <v>38412</v>
      </c>
      <c r="B83" s="27">
        <v>-3.3</v>
      </c>
      <c r="C83" s="27">
        <v>19.8</v>
      </c>
      <c r="D83" s="29"/>
      <c r="E83" s="30"/>
    </row>
    <row r="84" spans="1:5" x14ac:dyDescent="0.2">
      <c r="A84" s="11">
        <v>38413</v>
      </c>
      <c r="B84" s="27">
        <v>-1.7</v>
      </c>
      <c r="C84" s="27">
        <v>18.2</v>
      </c>
      <c r="D84" s="29"/>
      <c r="E84" s="30"/>
    </row>
    <row r="85" spans="1:5" x14ac:dyDescent="0.2">
      <c r="A85" s="11">
        <v>38414</v>
      </c>
      <c r="B85" s="27">
        <v>-1.2</v>
      </c>
      <c r="C85" s="27">
        <v>17.7</v>
      </c>
      <c r="D85" s="29"/>
      <c r="E85" s="30"/>
    </row>
    <row r="86" spans="1:5" x14ac:dyDescent="0.2">
      <c r="A86" s="11">
        <v>38415</v>
      </c>
      <c r="B86" s="27">
        <v>-1.8</v>
      </c>
      <c r="C86" s="27">
        <v>18.3</v>
      </c>
      <c r="D86" s="29"/>
      <c r="E86" s="30"/>
    </row>
    <row r="87" spans="1:5" x14ac:dyDescent="0.2">
      <c r="A87" s="11">
        <v>38416</v>
      </c>
      <c r="B87" s="27">
        <v>-0.3</v>
      </c>
      <c r="C87" s="27">
        <v>16.8</v>
      </c>
      <c r="D87" s="29"/>
      <c r="E87" s="30"/>
    </row>
    <row r="88" spans="1:5" x14ac:dyDescent="0.2">
      <c r="A88" s="11">
        <v>38417</v>
      </c>
      <c r="B88" s="27">
        <v>-0.4</v>
      </c>
      <c r="C88" s="27">
        <v>16.899999999999999</v>
      </c>
      <c r="D88" s="29"/>
      <c r="E88" s="30"/>
    </row>
    <row r="89" spans="1:5" x14ac:dyDescent="0.2">
      <c r="A89" s="11">
        <v>38418</v>
      </c>
      <c r="B89" s="27">
        <v>2</v>
      </c>
      <c r="C89" s="27">
        <v>14.5</v>
      </c>
      <c r="D89" s="29"/>
      <c r="E89" s="30"/>
    </row>
    <row r="90" spans="1:5" x14ac:dyDescent="0.2">
      <c r="A90" s="11">
        <v>38419</v>
      </c>
      <c r="B90" s="27">
        <v>3.6</v>
      </c>
      <c r="C90" s="27">
        <v>12.9</v>
      </c>
      <c r="D90" s="29"/>
      <c r="E90" s="30"/>
    </row>
    <row r="91" spans="1:5" x14ac:dyDescent="0.2">
      <c r="A91" s="11">
        <v>38420</v>
      </c>
      <c r="B91" s="27">
        <v>4.4000000000000004</v>
      </c>
      <c r="C91" s="27">
        <v>12.1</v>
      </c>
      <c r="D91" s="29"/>
      <c r="E91" s="30"/>
    </row>
    <row r="92" spans="1:5" x14ac:dyDescent="0.2">
      <c r="A92" s="11">
        <v>38421</v>
      </c>
      <c r="B92" s="27">
        <v>3.8</v>
      </c>
      <c r="C92" s="27">
        <v>12.7</v>
      </c>
      <c r="D92" s="29"/>
      <c r="E92" s="30"/>
    </row>
    <row r="93" spans="1:5" x14ac:dyDescent="0.2">
      <c r="A93" s="11">
        <v>38422</v>
      </c>
      <c r="B93" s="27">
        <v>4.2</v>
      </c>
      <c r="C93" s="27">
        <v>12.3</v>
      </c>
      <c r="D93" s="29"/>
      <c r="E93" s="30"/>
    </row>
    <row r="94" spans="1:5" x14ac:dyDescent="0.2">
      <c r="A94" s="11">
        <v>38423</v>
      </c>
      <c r="B94" s="27">
        <v>3.5</v>
      </c>
      <c r="C94" s="27">
        <v>13</v>
      </c>
      <c r="D94" s="29"/>
      <c r="E94" s="30"/>
    </row>
    <row r="95" spans="1:5" x14ac:dyDescent="0.2">
      <c r="A95" s="11">
        <v>38424</v>
      </c>
      <c r="B95" s="27">
        <v>3.5</v>
      </c>
      <c r="C95" s="27">
        <v>13</v>
      </c>
      <c r="D95" s="29"/>
      <c r="E95" s="30"/>
    </row>
    <row r="96" spans="1:5" x14ac:dyDescent="0.2">
      <c r="A96" s="11">
        <v>38425</v>
      </c>
      <c r="B96" s="27">
        <v>4.3</v>
      </c>
      <c r="C96" s="27">
        <v>12.2</v>
      </c>
      <c r="D96" s="29"/>
      <c r="E96" s="30"/>
    </row>
    <row r="97" spans="1:5" x14ac:dyDescent="0.2">
      <c r="A97" s="11">
        <v>38426</v>
      </c>
      <c r="B97" s="27">
        <v>6.9</v>
      </c>
      <c r="C97" s="27">
        <v>9.6</v>
      </c>
      <c r="D97" s="29"/>
      <c r="E97" s="30"/>
    </row>
    <row r="98" spans="1:5" x14ac:dyDescent="0.2">
      <c r="A98" s="11">
        <v>38427</v>
      </c>
      <c r="B98" s="27">
        <v>12.2</v>
      </c>
      <c r="C98" s="27">
        <v>4.3</v>
      </c>
      <c r="D98" s="29"/>
      <c r="E98" s="30"/>
    </row>
    <row r="99" spans="1:5" x14ac:dyDescent="0.2">
      <c r="A99" s="11">
        <v>38428</v>
      </c>
      <c r="B99" s="27">
        <v>12.9</v>
      </c>
      <c r="C99" s="27">
        <v>3.6</v>
      </c>
      <c r="D99" s="29"/>
      <c r="E99" s="30"/>
    </row>
    <row r="100" spans="1:5" x14ac:dyDescent="0.2">
      <c r="A100" s="11">
        <v>38429</v>
      </c>
      <c r="B100" s="27">
        <v>11.2</v>
      </c>
      <c r="C100" s="27">
        <v>5.3</v>
      </c>
      <c r="D100" s="29"/>
      <c r="E100" s="30"/>
    </row>
    <row r="101" spans="1:5" x14ac:dyDescent="0.2">
      <c r="A101" s="11">
        <v>38430</v>
      </c>
      <c r="B101" s="27">
        <v>10.199999999999999</v>
      </c>
      <c r="C101" s="27">
        <v>6.3</v>
      </c>
      <c r="D101" s="29"/>
      <c r="E101" s="30"/>
    </row>
    <row r="102" spans="1:5" x14ac:dyDescent="0.2">
      <c r="A102" s="11">
        <v>38431</v>
      </c>
      <c r="B102" s="27">
        <v>10.6</v>
      </c>
      <c r="C102" s="27">
        <v>5.9</v>
      </c>
      <c r="D102" s="29"/>
      <c r="E102" s="30"/>
    </row>
    <row r="103" spans="1:5" x14ac:dyDescent="0.2">
      <c r="A103" s="11">
        <v>38432</v>
      </c>
      <c r="B103" s="27">
        <v>11.7</v>
      </c>
      <c r="C103" s="27">
        <v>4.8</v>
      </c>
      <c r="D103" s="29"/>
      <c r="E103" s="30"/>
    </row>
    <row r="104" spans="1:5" x14ac:dyDescent="0.2">
      <c r="A104" s="11">
        <v>38433</v>
      </c>
      <c r="B104" s="27">
        <v>12.7</v>
      </c>
      <c r="C104" s="27">
        <v>3.8</v>
      </c>
      <c r="D104" s="29"/>
      <c r="E104" s="30"/>
    </row>
    <row r="105" spans="1:5" x14ac:dyDescent="0.2">
      <c r="A105" s="11">
        <v>38434</v>
      </c>
      <c r="B105" s="27">
        <v>13</v>
      </c>
      <c r="C105" s="27">
        <v>3.5</v>
      </c>
      <c r="D105" s="29"/>
      <c r="E105" s="30"/>
    </row>
    <row r="106" spans="1:5" x14ac:dyDescent="0.2">
      <c r="A106" s="11">
        <v>38435</v>
      </c>
      <c r="B106" s="27">
        <v>13</v>
      </c>
      <c r="C106" s="27">
        <v>3.5</v>
      </c>
      <c r="D106" s="29"/>
      <c r="E106" s="30"/>
    </row>
    <row r="107" spans="1:5" x14ac:dyDescent="0.2">
      <c r="A107" s="11">
        <v>38436</v>
      </c>
      <c r="B107" s="27">
        <v>12.3</v>
      </c>
      <c r="C107" s="27">
        <v>4.2</v>
      </c>
      <c r="D107" s="29"/>
      <c r="E107" s="30"/>
    </row>
    <row r="108" spans="1:5" x14ac:dyDescent="0.2">
      <c r="A108" s="11">
        <v>38437</v>
      </c>
      <c r="B108" s="27">
        <v>12</v>
      </c>
      <c r="C108" s="27">
        <v>4.5</v>
      </c>
      <c r="D108" s="29"/>
      <c r="E108" s="30"/>
    </row>
    <row r="109" spans="1:5" x14ac:dyDescent="0.2">
      <c r="A109" s="11">
        <v>38438</v>
      </c>
      <c r="B109" s="27">
        <v>11.7</v>
      </c>
      <c r="C109" s="27">
        <v>4.8</v>
      </c>
      <c r="D109" s="29"/>
      <c r="E109" s="30"/>
    </row>
    <row r="110" spans="1:5" x14ac:dyDescent="0.2">
      <c r="A110" s="11">
        <v>38439</v>
      </c>
      <c r="B110" s="27">
        <v>10.7</v>
      </c>
      <c r="C110" s="27">
        <v>5.8</v>
      </c>
      <c r="D110" s="29"/>
      <c r="E110" s="30"/>
    </row>
    <row r="111" spans="1:5" x14ac:dyDescent="0.2">
      <c r="A111" s="11">
        <v>38440</v>
      </c>
      <c r="B111" s="27">
        <v>11</v>
      </c>
      <c r="C111" s="27">
        <v>5.5</v>
      </c>
      <c r="D111" s="29"/>
      <c r="E111" s="30"/>
    </row>
    <row r="112" spans="1:5" x14ac:dyDescent="0.2">
      <c r="A112" s="11">
        <v>38441</v>
      </c>
      <c r="B112" s="27">
        <v>11.1</v>
      </c>
      <c r="C112" s="27">
        <v>5.4</v>
      </c>
      <c r="D112" s="29"/>
      <c r="E112" s="30"/>
    </row>
    <row r="113" spans="1:5" x14ac:dyDescent="0.2">
      <c r="A113" s="31">
        <v>38442</v>
      </c>
      <c r="B113" s="32">
        <v>11.3</v>
      </c>
      <c r="C113" s="32">
        <v>5.2</v>
      </c>
      <c r="D113" s="33">
        <f>SUM(C83:C113)</f>
        <v>296.39999999999998</v>
      </c>
      <c r="E113" s="34">
        <f>ROUND(D113,0)</f>
        <v>296</v>
      </c>
    </row>
    <row r="114" spans="1:5" x14ac:dyDescent="0.2">
      <c r="A114" s="11">
        <v>38443</v>
      </c>
      <c r="B114" s="27">
        <v>12</v>
      </c>
      <c r="C114" s="27">
        <v>4.5</v>
      </c>
      <c r="D114" s="29"/>
      <c r="E114" s="30"/>
    </row>
    <row r="115" spans="1:5" x14ac:dyDescent="0.2">
      <c r="A115" s="11">
        <v>38444</v>
      </c>
      <c r="B115" s="27">
        <v>12.2</v>
      </c>
      <c r="C115" s="27">
        <v>4.3</v>
      </c>
      <c r="D115" s="29"/>
      <c r="E115" s="30"/>
    </row>
    <row r="116" spans="1:5" x14ac:dyDescent="0.2">
      <c r="A116" s="11">
        <v>38445</v>
      </c>
      <c r="B116" s="27">
        <v>13.9</v>
      </c>
      <c r="C116" s="27">
        <v>2.6</v>
      </c>
      <c r="D116" s="29"/>
      <c r="E116" s="30"/>
    </row>
    <row r="117" spans="1:5" x14ac:dyDescent="0.2">
      <c r="A117" s="11">
        <v>38446</v>
      </c>
      <c r="B117" s="27">
        <v>13.5</v>
      </c>
      <c r="C117" s="27">
        <v>3</v>
      </c>
      <c r="D117" s="29"/>
      <c r="E117" s="30"/>
    </row>
    <row r="118" spans="1:5" x14ac:dyDescent="0.2">
      <c r="A118" s="11">
        <v>38447</v>
      </c>
      <c r="B118" s="27">
        <v>10.9</v>
      </c>
      <c r="C118" s="27">
        <v>5.6</v>
      </c>
      <c r="D118" s="29"/>
      <c r="E118" s="30"/>
    </row>
    <row r="119" spans="1:5" x14ac:dyDescent="0.2">
      <c r="A119" s="11">
        <v>38448</v>
      </c>
      <c r="B119" s="27">
        <v>9.6</v>
      </c>
      <c r="C119" s="27">
        <v>6.9</v>
      </c>
      <c r="D119" s="29"/>
      <c r="E119" s="30"/>
    </row>
    <row r="120" spans="1:5" x14ac:dyDescent="0.2">
      <c r="A120" s="11">
        <v>38449</v>
      </c>
      <c r="B120" s="27">
        <v>8.8000000000000007</v>
      </c>
      <c r="C120" s="27">
        <v>7.7</v>
      </c>
      <c r="D120" s="29"/>
      <c r="E120" s="30"/>
    </row>
    <row r="121" spans="1:5" x14ac:dyDescent="0.2">
      <c r="A121" s="11">
        <v>38450</v>
      </c>
      <c r="B121" s="27">
        <v>6.9</v>
      </c>
      <c r="C121" s="27">
        <v>9.6</v>
      </c>
      <c r="D121" s="29"/>
      <c r="E121" s="30"/>
    </row>
    <row r="122" spans="1:5" x14ac:dyDescent="0.2">
      <c r="A122" s="11">
        <v>38451</v>
      </c>
      <c r="B122" s="27">
        <v>5.7</v>
      </c>
      <c r="C122" s="27">
        <v>10.8</v>
      </c>
      <c r="D122" s="29"/>
      <c r="E122" s="30"/>
    </row>
    <row r="123" spans="1:5" x14ac:dyDescent="0.2">
      <c r="A123" s="11">
        <v>38452</v>
      </c>
      <c r="B123" s="27">
        <v>6.8</v>
      </c>
      <c r="C123" s="27">
        <v>9.6999999999999993</v>
      </c>
      <c r="D123" s="29"/>
      <c r="E123" s="30"/>
    </row>
    <row r="124" spans="1:5" x14ac:dyDescent="0.2">
      <c r="A124" s="11">
        <v>38453</v>
      </c>
      <c r="B124" s="27">
        <v>9.3000000000000007</v>
      </c>
      <c r="C124" s="27">
        <v>7.2</v>
      </c>
      <c r="D124" s="29"/>
      <c r="E124" s="30"/>
    </row>
    <row r="125" spans="1:5" x14ac:dyDescent="0.2">
      <c r="A125" s="11">
        <v>38454</v>
      </c>
      <c r="B125" s="27">
        <v>10.6</v>
      </c>
      <c r="C125" s="27">
        <v>5.9</v>
      </c>
      <c r="D125" s="29"/>
      <c r="E125" s="30"/>
    </row>
    <row r="126" spans="1:5" x14ac:dyDescent="0.2">
      <c r="A126" s="11">
        <v>38455</v>
      </c>
      <c r="B126" s="27">
        <v>10.8</v>
      </c>
      <c r="C126" s="27">
        <v>5.7</v>
      </c>
      <c r="D126" s="29"/>
      <c r="E126" s="30"/>
    </row>
    <row r="127" spans="1:5" x14ac:dyDescent="0.2">
      <c r="A127" s="11">
        <v>38456</v>
      </c>
      <c r="B127" s="27">
        <v>11.7</v>
      </c>
      <c r="C127" s="27">
        <v>4.8</v>
      </c>
      <c r="D127" s="29"/>
      <c r="E127" s="30"/>
    </row>
    <row r="128" spans="1:5" x14ac:dyDescent="0.2">
      <c r="A128" s="11">
        <v>38457</v>
      </c>
      <c r="B128" s="27">
        <v>9.8000000000000007</v>
      </c>
      <c r="C128" s="27">
        <v>6.7</v>
      </c>
      <c r="D128" s="29"/>
      <c r="E128" s="30"/>
    </row>
    <row r="129" spans="1:5" x14ac:dyDescent="0.2">
      <c r="A129" s="11">
        <v>38458</v>
      </c>
      <c r="B129" s="27">
        <v>7.9</v>
      </c>
      <c r="C129" s="27">
        <v>8.6</v>
      </c>
      <c r="D129" s="29"/>
      <c r="E129" s="30"/>
    </row>
    <row r="130" spans="1:5" x14ac:dyDescent="0.2">
      <c r="A130" s="11">
        <v>38459</v>
      </c>
      <c r="B130" s="27">
        <v>7.5</v>
      </c>
      <c r="C130" s="27">
        <v>9</v>
      </c>
      <c r="D130" s="29"/>
      <c r="E130" s="30"/>
    </row>
    <row r="131" spans="1:5" x14ac:dyDescent="0.2">
      <c r="A131" s="11">
        <v>38460</v>
      </c>
      <c r="B131" s="27">
        <v>8.9</v>
      </c>
      <c r="C131" s="27">
        <v>7.6</v>
      </c>
      <c r="D131" s="29"/>
      <c r="E131" s="30"/>
    </row>
    <row r="132" spans="1:5" x14ac:dyDescent="0.2">
      <c r="A132" s="11">
        <v>38461</v>
      </c>
      <c r="B132" s="27">
        <v>9.5</v>
      </c>
      <c r="C132" s="27">
        <v>7</v>
      </c>
      <c r="D132" s="29"/>
      <c r="E132" s="30"/>
    </row>
    <row r="133" spans="1:5" x14ac:dyDescent="0.2">
      <c r="A133" s="11">
        <v>38462</v>
      </c>
      <c r="B133" s="27">
        <v>9.1</v>
      </c>
      <c r="C133" s="27">
        <v>7.4</v>
      </c>
      <c r="D133" s="29"/>
      <c r="E133" s="30"/>
    </row>
    <row r="134" spans="1:5" x14ac:dyDescent="0.2">
      <c r="A134" s="11">
        <v>38463</v>
      </c>
      <c r="B134" s="27">
        <v>9.1</v>
      </c>
      <c r="C134" s="27">
        <v>7.4</v>
      </c>
      <c r="D134" s="29"/>
      <c r="E134" s="30"/>
    </row>
    <row r="135" spans="1:5" x14ac:dyDescent="0.2">
      <c r="A135" s="11">
        <v>38464</v>
      </c>
      <c r="B135" s="27">
        <v>10.5</v>
      </c>
      <c r="C135" s="27">
        <v>6</v>
      </c>
      <c r="D135" s="29"/>
      <c r="E135" s="30"/>
    </row>
    <row r="136" spans="1:5" x14ac:dyDescent="0.2">
      <c r="A136" s="11">
        <v>38465</v>
      </c>
      <c r="B136" s="27">
        <v>11.1</v>
      </c>
      <c r="C136" s="27">
        <v>5.4</v>
      </c>
      <c r="D136" s="29"/>
      <c r="E136" s="30"/>
    </row>
    <row r="137" spans="1:5" x14ac:dyDescent="0.2">
      <c r="A137" s="11">
        <v>38466</v>
      </c>
      <c r="B137" s="27">
        <v>12.7</v>
      </c>
      <c r="C137" s="27">
        <v>3.8</v>
      </c>
      <c r="D137" s="29"/>
      <c r="E137" s="30"/>
    </row>
    <row r="138" spans="1:5" x14ac:dyDescent="0.2">
      <c r="A138" s="11">
        <v>38467</v>
      </c>
      <c r="B138" s="27">
        <v>12.1</v>
      </c>
      <c r="C138" s="27">
        <v>4.4000000000000004</v>
      </c>
      <c r="D138" s="29"/>
      <c r="E138" s="30"/>
    </row>
    <row r="139" spans="1:5" x14ac:dyDescent="0.2">
      <c r="A139" s="11">
        <v>38468</v>
      </c>
      <c r="B139" s="27">
        <v>11.8</v>
      </c>
      <c r="C139" s="27">
        <v>4.7</v>
      </c>
      <c r="D139" s="29"/>
      <c r="E139" s="30"/>
    </row>
    <row r="140" spans="1:5" x14ac:dyDescent="0.2">
      <c r="A140" s="11">
        <v>38469</v>
      </c>
      <c r="B140" s="27">
        <v>11.9</v>
      </c>
      <c r="C140" s="27">
        <v>4.5999999999999996</v>
      </c>
      <c r="D140" s="29"/>
      <c r="E140" s="30"/>
    </row>
    <row r="141" spans="1:5" x14ac:dyDescent="0.2">
      <c r="A141" s="11">
        <v>38470</v>
      </c>
      <c r="B141" s="27">
        <v>13.1</v>
      </c>
      <c r="C141" s="27">
        <v>3.4</v>
      </c>
      <c r="D141" s="29"/>
      <c r="E141" s="30"/>
    </row>
    <row r="142" spans="1:5" x14ac:dyDescent="0.2">
      <c r="A142" s="11">
        <v>38471</v>
      </c>
      <c r="B142" s="27">
        <v>14.1</v>
      </c>
      <c r="C142" s="27">
        <v>2.4</v>
      </c>
      <c r="D142" s="29"/>
      <c r="E142" s="30"/>
    </row>
    <row r="143" spans="1:5" x14ac:dyDescent="0.2">
      <c r="A143" s="31">
        <v>38472</v>
      </c>
      <c r="B143" s="32">
        <v>16.3</v>
      </c>
      <c r="C143" s="32">
        <v>0.19999999999999929</v>
      </c>
      <c r="D143" s="33">
        <f>SUM(C114:C143)</f>
        <v>176.9</v>
      </c>
      <c r="E143" s="34">
        <f>ROUND(D143,0)</f>
        <v>177</v>
      </c>
    </row>
    <row r="144" spans="1:5" x14ac:dyDescent="0.2">
      <c r="A144" s="11">
        <v>38473</v>
      </c>
      <c r="B144" s="27">
        <v>20.100000000000001</v>
      </c>
      <c r="C144" s="27">
        <v>0</v>
      </c>
      <c r="D144" s="29"/>
      <c r="E144" s="30"/>
    </row>
    <row r="145" spans="1:5" x14ac:dyDescent="0.2">
      <c r="A145" s="11">
        <v>38474</v>
      </c>
      <c r="B145" s="27">
        <v>18.600000000000001</v>
      </c>
      <c r="C145" s="27">
        <v>0</v>
      </c>
      <c r="D145" s="29"/>
      <c r="E145" s="30"/>
    </row>
    <row r="146" spans="1:5" x14ac:dyDescent="0.2">
      <c r="A146" s="11">
        <v>38475</v>
      </c>
      <c r="B146" s="27">
        <v>16.100000000000001</v>
      </c>
      <c r="C146" s="27">
        <v>0.39999999999999858</v>
      </c>
      <c r="D146" s="29"/>
      <c r="E146" s="30"/>
    </row>
    <row r="147" spans="1:5" x14ac:dyDescent="0.2">
      <c r="A147" s="11">
        <v>38476</v>
      </c>
      <c r="B147" s="27">
        <v>13</v>
      </c>
      <c r="C147" s="27">
        <v>3.5</v>
      </c>
      <c r="D147" s="29"/>
      <c r="E147" s="30"/>
    </row>
    <row r="148" spans="1:5" x14ac:dyDescent="0.2">
      <c r="A148" s="11">
        <v>38477</v>
      </c>
      <c r="B148" s="27">
        <v>11.2</v>
      </c>
      <c r="C148" s="27">
        <v>5.3</v>
      </c>
      <c r="D148" s="29"/>
      <c r="E148" s="30"/>
    </row>
    <row r="149" spans="1:5" x14ac:dyDescent="0.2">
      <c r="A149" s="11">
        <v>38478</v>
      </c>
      <c r="B149" s="27">
        <v>11.1</v>
      </c>
      <c r="C149" s="27">
        <v>5.4</v>
      </c>
      <c r="D149" s="29"/>
      <c r="E149" s="30"/>
    </row>
    <row r="150" spans="1:5" x14ac:dyDescent="0.2">
      <c r="A150" s="11">
        <v>38479</v>
      </c>
      <c r="B150" s="27">
        <v>9.8000000000000007</v>
      </c>
      <c r="C150" s="27">
        <v>6.7</v>
      </c>
      <c r="D150" s="29"/>
      <c r="E150" s="30"/>
    </row>
    <row r="151" spans="1:5" x14ac:dyDescent="0.2">
      <c r="A151" s="11">
        <v>38480</v>
      </c>
      <c r="B151" s="27">
        <v>8.3000000000000007</v>
      </c>
      <c r="C151" s="27">
        <v>8.1999999999999993</v>
      </c>
      <c r="D151" s="29"/>
      <c r="E151" s="30"/>
    </row>
    <row r="152" spans="1:5" x14ac:dyDescent="0.2">
      <c r="A152" s="11">
        <v>38481</v>
      </c>
      <c r="B152" s="27">
        <v>7.7</v>
      </c>
      <c r="C152" s="27">
        <v>8.8000000000000007</v>
      </c>
      <c r="D152" s="29"/>
      <c r="E152" s="30"/>
    </row>
    <row r="153" spans="1:5" x14ac:dyDescent="0.2">
      <c r="A153" s="11">
        <v>38482</v>
      </c>
      <c r="B153" s="27">
        <v>7.3</v>
      </c>
      <c r="C153" s="27">
        <v>9.1999999999999993</v>
      </c>
      <c r="D153" s="29"/>
      <c r="E153" s="30"/>
    </row>
    <row r="154" spans="1:5" x14ac:dyDescent="0.2">
      <c r="A154" s="11">
        <v>38483</v>
      </c>
      <c r="B154" s="27">
        <v>7.9</v>
      </c>
      <c r="C154" s="27">
        <v>8.6</v>
      </c>
      <c r="D154" s="29"/>
      <c r="E154" s="30"/>
    </row>
    <row r="155" spans="1:5" x14ac:dyDescent="0.2">
      <c r="A155" s="11">
        <v>38484</v>
      </c>
      <c r="B155" s="27">
        <v>9.4</v>
      </c>
      <c r="C155" s="27">
        <v>7.1</v>
      </c>
      <c r="D155" s="29"/>
      <c r="E155" s="30"/>
    </row>
    <row r="156" spans="1:5" x14ac:dyDescent="0.2">
      <c r="A156" s="11">
        <v>38485</v>
      </c>
      <c r="B156" s="27">
        <v>10.6</v>
      </c>
      <c r="C156" s="27">
        <v>5.9</v>
      </c>
      <c r="D156" s="29"/>
      <c r="E156" s="30"/>
    </row>
    <row r="157" spans="1:5" x14ac:dyDescent="0.2">
      <c r="A157" s="11">
        <v>38486</v>
      </c>
      <c r="B157" s="27">
        <v>12</v>
      </c>
      <c r="C157" s="27">
        <v>4.5</v>
      </c>
      <c r="D157" s="29"/>
      <c r="E157" s="30"/>
    </row>
    <row r="158" spans="1:5" x14ac:dyDescent="0.2">
      <c r="A158" s="11">
        <v>38487</v>
      </c>
      <c r="B158" s="27">
        <v>11.3</v>
      </c>
      <c r="C158" s="27">
        <v>5.2</v>
      </c>
      <c r="D158" s="29"/>
      <c r="E158" s="30"/>
    </row>
    <row r="159" spans="1:5" x14ac:dyDescent="0.2">
      <c r="A159" s="11">
        <v>38488</v>
      </c>
      <c r="B159" s="27">
        <v>11.5</v>
      </c>
      <c r="C159" s="27">
        <v>5</v>
      </c>
      <c r="D159" s="29"/>
      <c r="E159" s="30"/>
    </row>
    <row r="160" spans="1:5" x14ac:dyDescent="0.2">
      <c r="A160" s="11">
        <v>38489</v>
      </c>
      <c r="B160" s="27">
        <v>9.6</v>
      </c>
      <c r="C160" s="27">
        <v>6.9</v>
      </c>
      <c r="D160" s="29"/>
      <c r="E160" s="30"/>
    </row>
    <row r="161" spans="1:5" x14ac:dyDescent="0.2">
      <c r="A161" s="11">
        <v>38490</v>
      </c>
      <c r="B161" s="27">
        <v>9</v>
      </c>
      <c r="C161" s="27">
        <v>7.5</v>
      </c>
      <c r="D161" s="29"/>
      <c r="E161" s="30"/>
    </row>
    <row r="162" spans="1:5" x14ac:dyDescent="0.2">
      <c r="A162" s="11">
        <v>38491</v>
      </c>
      <c r="B162" s="27">
        <v>11.9</v>
      </c>
      <c r="C162" s="27">
        <v>4.5999999999999996</v>
      </c>
      <c r="D162" s="29"/>
      <c r="E162" s="30"/>
    </row>
    <row r="163" spans="1:5" x14ac:dyDescent="0.2">
      <c r="A163" s="11">
        <v>38492</v>
      </c>
      <c r="B163" s="27">
        <v>15.2</v>
      </c>
      <c r="C163" s="27">
        <v>1.3</v>
      </c>
      <c r="D163" s="29"/>
      <c r="E163" s="30"/>
    </row>
    <row r="164" spans="1:5" x14ac:dyDescent="0.2">
      <c r="A164" s="11">
        <v>38493</v>
      </c>
      <c r="B164" s="27">
        <v>15.8</v>
      </c>
      <c r="C164" s="27">
        <v>0.69999999999999929</v>
      </c>
      <c r="D164" s="29"/>
      <c r="E164" s="30"/>
    </row>
    <row r="165" spans="1:5" x14ac:dyDescent="0.2">
      <c r="A165" s="11">
        <v>38494</v>
      </c>
      <c r="B165" s="27">
        <v>15.1</v>
      </c>
      <c r="C165" s="27">
        <v>1.4</v>
      </c>
      <c r="D165" s="29"/>
      <c r="E165" s="30"/>
    </row>
    <row r="166" spans="1:5" x14ac:dyDescent="0.2">
      <c r="A166" s="11">
        <v>38495</v>
      </c>
      <c r="B166" s="27">
        <v>13.7</v>
      </c>
      <c r="C166" s="27">
        <v>2.8</v>
      </c>
      <c r="D166" s="29"/>
      <c r="E166" s="30"/>
    </row>
    <row r="167" spans="1:5" x14ac:dyDescent="0.2">
      <c r="A167" s="11">
        <v>38496</v>
      </c>
      <c r="B167" s="27">
        <v>14</v>
      </c>
      <c r="C167" s="27">
        <v>2.5</v>
      </c>
      <c r="D167" s="29"/>
      <c r="E167" s="30"/>
    </row>
    <row r="168" spans="1:5" x14ac:dyDescent="0.2">
      <c r="A168" s="11">
        <v>38497</v>
      </c>
      <c r="B168" s="27">
        <v>16.7</v>
      </c>
      <c r="C168" s="27">
        <v>0</v>
      </c>
      <c r="D168" s="29"/>
      <c r="E168" s="30"/>
    </row>
    <row r="169" spans="1:5" x14ac:dyDescent="0.2">
      <c r="A169" s="11">
        <v>38498</v>
      </c>
      <c r="B169" s="27">
        <v>20.6</v>
      </c>
      <c r="C169" s="27">
        <v>0</v>
      </c>
      <c r="D169" s="29"/>
      <c r="E169" s="30"/>
    </row>
    <row r="170" spans="1:5" x14ac:dyDescent="0.2">
      <c r="A170" s="11">
        <v>38499</v>
      </c>
      <c r="B170" s="27">
        <v>23.8</v>
      </c>
      <c r="C170" s="27">
        <v>0</v>
      </c>
      <c r="D170" s="29"/>
      <c r="E170" s="30"/>
    </row>
    <row r="171" spans="1:5" x14ac:dyDescent="0.2">
      <c r="A171" s="11">
        <v>38500</v>
      </c>
      <c r="B171" s="27">
        <v>22.8</v>
      </c>
      <c r="C171" s="27">
        <v>0</v>
      </c>
      <c r="D171" s="29"/>
      <c r="E171" s="30"/>
    </row>
    <row r="172" spans="1:5" x14ac:dyDescent="0.2">
      <c r="A172" s="11">
        <v>38501</v>
      </c>
      <c r="B172" s="27">
        <v>18.3</v>
      </c>
      <c r="C172" s="27">
        <v>0</v>
      </c>
      <c r="D172" s="29"/>
      <c r="E172" s="30"/>
    </row>
    <row r="173" spans="1:5" x14ac:dyDescent="0.2">
      <c r="A173" s="11">
        <v>38502</v>
      </c>
      <c r="B173" s="27">
        <v>13.3</v>
      </c>
      <c r="C173" s="27">
        <v>3.2</v>
      </c>
      <c r="D173" s="29"/>
      <c r="E173" s="30"/>
    </row>
    <row r="174" spans="1:5" x14ac:dyDescent="0.2">
      <c r="A174" s="31">
        <v>38503</v>
      </c>
      <c r="B174" s="32">
        <v>12.4</v>
      </c>
      <c r="C174" s="32">
        <v>4.0999999999999996</v>
      </c>
      <c r="D174" s="33">
        <f>SUM(C144:C174)</f>
        <v>118.80000000000001</v>
      </c>
      <c r="E174" s="34">
        <f>ROUND(D174,0)</f>
        <v>119</v>
      </c>
    </row>
    <row r="175" spans="1:5" x14ac:dyDescent="0.2">
      <c r="A175" s="11">
        <v>38504</v>
      </c>
      <c r="B175" s="27">
        <v>14</v>
      </c>
      <c r="C175" s="27">
        <v>2.5</v>
      </c>
      <c r="D175" s="29"/>
      <c r="E175" s="30"/>
    </row>
    <row r="176" spans="1:5" x14ac:dyDescent="0.2">
      <c r="A176" s="11">
        <v>38505</v>
      </c>
      <c r="B176" s="27">
        <v>16.5</v>
      </c>
      <c r="C176" s="27">
        <v>0</v>
      </c>
      <c r="D176" s="29"/>
      <c r="E176" s="30"/>
    </row>
    <row r="177" spans="1:5" x14ac:dyDescent="0.2">
      <c r="A177" s="11">
        <v>38506</v>
      </c>
      <c r="B177" s="27">
        <v>18.5</v>
      </c>
      <c r="C177" s="27">
        <v>0</v>
      </c>
      <c r="D177" s="29"/>
      <c r="E177" s="30"/>
    </row>
    <row r="178" spans="1:5" x14ac:dyDescent="0.2">
      <c r="A178" s="11">
        <v>38507</v>
      </c>
      <c r="B178" s="27">
        <v>15.9</v>
      </c>
      <c r="C178" s="27">
        <v>0.6</v>
      </c>
      <c r="D178" s="29"/>
      <c r="E178" s="30"/>
    </row>
    <row r="179" spans="1:5" x14ac:dyDescent="0.2">
      <c r="A179" s="11">
        <v>38508</v>
      </c>
      <c r="B179" s="27">
        <v>14.3</v>
      </c>
      <c r="C179" s="27">
        <v>2.2000000000000002</v>
      </c>
      <c r="D179" s="29"/>
      <c r="E179" s="30"/>
    </row>
    <row r="180" spans="1:5" x14ac:dyDescent="0.2">
      <c r="A180" s="11">
        <v>38509</v>
      </c>
      <c r="B180" s="27">
        <v>13.3</v>
      </c>
      <c r="C180" s="27">
        <v>3.2</v>
      </c>
      <c r="D180" s="29"/>
      <c r="E180" s="30"/>
    </row>
    <row r="181" spans="1:5" x14ac:dyDescent="0.2">
      <c r="A181" s="11">
        <v>38510</v>
      </c>
      <c r="B181" s="27">
        <v>12.1</v>
      </c>
      <c r="C181" s="27">
        <v>4.4000000000000004</v>
      </c>
      <c r="D181" s="29"/>
      <c r="E181" s="30"/>
    </row>
    <row r="182" spans="1:5" x14ac:dyDescent="0.2">
      <c r="A182" s="11">
        <v>38511</v>
      </c>
      <c r="B182" s="27">
        <v>12.3</v>
      </c>
      <c r="C182" s="27">
        <v>4.2</v>
      </c>
      <c r="D182" s="29"/>
      <c r="E182" s="30"/>
    </row>
    <row r="183" spans="1:5" x14ac:dyDescent="0.2">
      <c r="A183" s="11">
        <v>38512</v>
      </c>
      <c r="B183" s="27">
        <v>13.7</v>
      </c>
      <c r="C183" s="27">
        <v>2.8</v>
      </c>
      <c r="D183" s="29"/>
      <c r="E183" s="30"/>
    </row>
    <row r="184" spans="1:5" x14ac:dyDescent="0.2">
      <c r="A184" s="11">
        <v>38513</v>
      </c>
      <c r="B184" s="27">
        <v>14.5</v>
      </c>
      <c r="C184" s="27">
        <v>2</v>
      </c>
      <c r="D184" s="29"/>
      <c r="E184" s="30"/>
    </row>
    <row r="185" spans="1:5" x14ac:dyDescent="0.2">
      <c r="A185" s="11">
        <v>38514</v>
      </c>
      <c r="B185" s="27">
        <v>12.9</v>
      </c>
      <c r="C185" s="27">
        <v>3.6</v>
      </c>
      <c r="D185" s="29"/>
      <c r="E185" s="30"/>
    </row>
    <row r="186" spans="1:5" x14ac:dyDescent="0.2">
      <c r="A186" s="11">
        <v>38515</v>
      </c>
      <c r="B186" s="27">
        <v>12.6</v>
      </c>
      <c r="C186" s="27">
        <v>3.9</v>
      </c>
      <c r="D186" s="29"/>
      <c r="E186" s="30"/>
    </row>
    <row r="187" spans="1:5" x14ac:dyDescent="0.2">
      <c r="A187" s="11">
        <v>38516</v>
      </c>
      <c r="B187" s="27">
        <v>13.1</v>
      </c>
      <c r="C187" s="27">
        <v>3.4</v>
      </c>
      <c r="D187" s="29"/>
      <c r="E187" s="30"/>
    </row>
    <row r="188" spans="1:5" x14ac:dyDescent="0.2">
      <c r="A188" s="11">
        <v>38517</v>
      </c>
      <c r="B188" s="27">
        <v>14.7</v>
      </c>
      <c r="C188" s="27">
        <v>1.8</v>
      </c>
      <c r="D188" s="29"/>
      <c r="E188" s="30"/>
    </row>
    <row r="189" spans="1:5" x14ac:dyDescent="0.2">
      <c r="A189" s="11">
        <v>38518</v>
      </c>
      <c r="B189" s="27">
        <v>16.100000000000001</v>
      </c>
      <c r="C189" s="27">
        <v>0.39999999999999858</v>
      </c>
      <c r="D189" s="29"/>
      <c r="E189" s="30"/>
    </row>
    <row r="190" spans="1:5" x14ac:dyDescent="0.2">
      <c r="A190" s="11">
        <v>38519</v>
      </c>
      <c r="B190" s="27">
        <v>17.899999999999999</v>
      </c>
      <c r="C190" s="27">
        <v>0</v>
      </c>
      <c r="D190" s="29"/>
      <c r="E190" s="30"/>
    </row>
    <row r="191" spans="1:5" x14ac:dyDescent="0.2">
      <c r="A191" s="11">
        <v>38520</v>
      </c>
      <c r="B191" s="27">
        <v>19.5</v>
      </c>
      <c r="C191" s="27">
        <v>0</v>
      </c>
      <c r="D191" s="29"/>
      <c r="E191" s="30"/>
    </row>
    <row r="192" spans="1:5" x14ac:dyDescent="0.2">
      <c r="A192" s="11">
        <v>38521</v>
      </c>
      <c r="B192" s="27">
        <v>21.6</v>
      </c>
      <c r="C192" s="27">
        <v>0</v>
      </c>
      <c r="D192" s="29"/>
      <c r="E192" s="30"/>
    </row>
    <row r="193" spans="1:5" x14ac:dyDescent="0.2">
      <c r="A193" s="11">
        <v>38522</v>
      </c>
      <c r="B193" s="27">
        <v>23.8</v>
      </c>
      <c r="C193" s="27">
        <v>0</v>
      </c>
      <c r="D193" s="29"/>
      <c r="E193" s="30"/>
    </row>
    <row r="194" spans="1:5" x14ac:dyDescent="0.2">
      <c r="A194" s="11">
        <v>38523</v>
      </c>
      <c r="B194" s="27">
        <v>25.9</v>
      </c>
      <c r="C194" s="27">
        <v>0</v>
      </c>
      <c r="D194" s="29"/>
      <c r="E194" s="30"/>
    </row>
    <row r="195" spans="1:5" x14ac:dyDescent="0.2">
      <c r="A195" s="11">
        <v>38524</v>
      </c>
      <c r="B195" s="27">
        <v>23.8</v>
      </c>
      <c r="C195" s="27">
        <v>0</v>
      </c>
      <c r="D195" s="29"/>
      <c r="E195" s="30"/>
    </row>
    <row r="196" spans="1:5" x14ac:dyDescent="0.2">
      <c r="A196" s="11">
        <v>38525</v>
      </c>
      <c r="B196" s="27">
        <v>22.4</v>
      </c>
      <c r="C196" s="27">
        <v>0</v>
      </c>
      <c r="D196" s="29"/>
      <c r="E196" s="30"/>
    </row>
    <row r="197" spans="1:5" x14ac:dyDescent="0.2">
      <c r="A197" s="11">
        <v>38526</v>
      </c>
      <c r="B197" s="27">
        <v>23.9</v>
      </c>
      <c r="C197" s="27">
        <v>0</v>
      </c>
      <c r="D197" s="29"/>
      <c r="E197" s="35"/>
    </row>
    <row r="198" spans="1:5" x14ac:dyDescent="0.2">
      <c r="A198" s="11">
        <v>38527</v>
      </c>
      <c r="B198" s="27">
        <v>25.2</v>
      </c>
      <c r="C198" s="27">
        <v>0</v>
      </c>
      <c r="D198" s="29"/>
      <c r="E198" s="30"/>
    </row>
    <row r="199" spans="1:5" x14ac:dyDescent="0.2">
      <c r="A199" s="11">
        <v>38528</v>
      </c>
      <c r="B199" s="27">
        <v>23.5</v>
      </c>
      <c r="C199" s="27">
        <v>0</v>
      </c>
      <c r="D199" s="29"/>
      <c r="E199" s="30"/>
    </row>
    <row r="200" spans="1:5" x14ac:dyDescent="0.2">
      <c r="A200" s="11">
        <v>38529</v>
      </c>
      <c r="B200" s="27">
        <v>21.1</v>
      </c>
      <c r="C200" s="27">
        <v>0</v>
      </c>
      <c r="D200" s="29"/>
      <c r="E200" s="30"/>
    </row>
    <row r="201" spans="1:5" x14ac:dyDescent="0.2">
      <c r="A201" s="11">
        <v>38530</v>
      </c>
      <c r="B201" s="27">
        <v>21.3</v>
      </c>
      <c r="C201" s="27">
        <v>0</v>
      </c>
      <c r="D201" s="29"/>
      <c r="E201" s="30"/>
    </row>
    <row r="202" spans="1:5" x14ac:dyDescent="0.2">
      <c r="A202" s="11">
        <v>38531</v>
      </c>
      <c r="B202" s="27">
        <v>22.1</v>
      </c>
      <c r="C202" s="27">
        <v>0</v>
      </c>
      <c r="D202" s="29"/>
      <c r="E202" s="30"/>
    </row>
    <row r="203" spans="1:5" x14ac:dyDescent="0.2">
      <c r="A203" s="11">
        <v>38532</v>
      </c>
      <c r="B203" s="27">
        <v>20.9</v>
      </c>
      <c r="C203" s="27">
        <v>0</v>
      </c>
      <c r="D203" s="29"/>
      <c r="E203" s="30"/>
    </row>
    <row r="204" spans="1:5" x14ac:dyDescent="0.2">
      <c r="A204" s="31">
        <v>38533</v>
      </c>
      <c r="B204" s="32">
        <v>18.8</v>
      </c>
      <c r="C204" s="32">
        <v>0</v>
      </c>
      <c r="D204" s="33">
        <f>SUM(C175:C204)</f>
        <v>35</v>
      </c>
      <c r="E204" s="34">
        <f>ROUND(D204,0)</f>
        <v>35</v>
      </c>
    </row>
    <row r="205" spans="1:5" x14ac:dyDescent="0.2">
      <c r="A205" s="11">
        <v>38534</v>
      </c>
      <c r="B205" s="27">
        <v>18</v>
      </c>
      <c r="C205" s="27">
        <v>0</v>
      </c>
      <c r="D205" s="29"/>
      <c r="E205" s="30"/>
    </row>
    <row r="206" spans="1:5" x14ac:dyDescent="0.2">
      <c r="A206" s="11">
        <v>38535</v>
      </c>
      <c r="B206" s="27">
        <v>17.600000000000001</v>
      </c>
      <c r="C206" s="27">
        <v>0</v>
      </c>
      <c r="D206" s="29"/>
      <c r="E206" s="30"/>
    </row>
    <row r="207" spans="1:5" x14ac:dyDescent="0.2">
      <c r="A207" s="11">
        <v>38536</v>
      </c>
      <c r="B207" s="27">
        <v>19.8</v>
      </c>
      <c r="C207" s="27">
        <v>0</v>
      </c>
      <c r="D207" s="29"/>
      <c r="E207" s="30"/>
    </row>
    <row r="208" spans="1:5" x14ac:dyDescent="0.2">
      <c r="A208" s="11">
        <v>38537</v>
      </c>
      <c r="B208" s="27">
        <v>18</v>
      </c>
      <c r="C208" s="27">
        <v>0</v>
      </c>
      <c r="D208" s="29"/>
      <c r="E208" s="30"/>
    </row>
    <row r="209" spans="1:5" x14ac:dyDescent="0.2">
      <c r="A209" s="11">
        <v>38538</v>
      </c>
      <c r="B209" s="27">
        <v>16.399999999999999</v>
      </c>
      <c r="C209" s="27">
        <v>0.10000000000000142</v>
      </c>
      <c r="D209" s="29"/>
      <c r="E209" s="30"/>
    </row>
    <row r="210" spans="1:5" x14ac:dyDescent="0.2">
      <c r="A210" s="11">
        <v>38539</v>
      </c>
      <c r="B210" s="27">
        <v>15.2</v>
      </c>
      <c r="C210" s="27">
        <v>1.3</v>
      </c>
      <c r="D210" s="29"/>
      <c r="E210" s="30"/>
    </row>
    <row r="211" spans="1:5" x14ac:dyDescent="0.2">
      <c r="A211" s="11">
        <v>38540</v>
      </c>
      <c r="B211" s="27">
        <v>14</v>
      </c>
      <c r="C211" s="27">
        <v>2.5</v>
      </c>
      <c r="D211" s="29"/>
      <c r="E211" s="30"/>
    </row>
    <row r="212" spans="1:5" x14ac:dyDescent="0.2">
      <c r="A212" s="11">
        <v>38541</v>
      </c>
      <c r="B212" s="27">
        <v>14.2</v>
      </c>
      <c r="C212" s="27">
        <v>2.2999999999999998</v>
      </c>
      <c r="D212" s="29"/>
      <c r="E212" s="35"/>
    </row>
    <row r="213" spans="1:5" x14ac:dyDescent="0.2">
      <c r="A213" s="11">
        <v>38542</v>
      </c>
      <c r="B213" s="27">
        <v>16.2</v>
      </c>
      <c r="C213" s="27">
        <v>0.30000000000000071</v>
      </c>
      <c r="D213" s="29"/>
      <c r="E213" s="30"/>
    </row>
    <row r="214" spans="1:5" x14ac:dyDescent="0.2">
      <c r="A214" s="11">
        <v>38543</v>
      </c>
      <c r="B214" s="27">
        <v>19.5</v>
      </c>
      <c r="C214" s="27">
        <v>0</v>
      </c>
      <c r="D214" s="29"/>
      <c r="E214" s="30"/>
    </row>
    <row r="215" spans="1:5" x14ac:dyDescent="0.2">
      <c r="A215" s="11">
        <v>38544</v>
      </c>
      <c r="B215" s="27">
        <v>21.3</v>
      </c>
      <c r="C215" s="27">
        <v>0</v>
      </c>
      <c r="D215" s="29"/>
      <c r="E215" s="30"/>
    </row>
    <row r="216" spans="1:5" x14ac:dyDescent="0.2">
      <c r="A216" s="11">
        <v>38545</v>
      </c>
      <c r="B216" s="27">
        <v>20.6</v>
      </c>
      <c r="C216" s="27">
        <v>0</v>
      </c>
      <c r="D216" s="29"/>
      <c r="E216" s="30"/>
    </row>
    <row r="217" spans="1:5" x14ac:dyDescent="0.2">
      <c r="A217" s="11">
        <v>38546</v>
      </c>
      <c r="B217" s="27">
        <v>21</v>
      </c>
      <c r="C217" s="27">
        <v>0</v>
      </c>
      <c r="D217" s="29"/>
      <c r="E217" s="30"/>
    </row>
    <row r="218" spans="1:5" x14ac:dyDescent="0.2">
      <c r="A218" s="11">
        <v>38547</v>
      </c>
      <c r="B218" s="27">
        <v>22.1</v>
      </c>
      <c r="C218" s="27">
        <v>0</v>
      </c>
      <c r="D218" s="29"/>
      <c r="E218" s="30"/>
    </row>
    <row r="219" spans="1:5" x14ac:dyDescent="0.2">
      <c r="A219" s="11">
        <v>38548</v>
      </c>
      <c r="B219" s="27">
        <v>23</v>
      </c>
      <c r="C219" s="27">
        <v>0</v>
      </c>
      <c r="D219" s="29"/>
      <c r="E219" s="30"/>
    </row>
    <row r="220" spans="1:5" x14ac:dyDescent="0.2">
      <c r="A220" s="11">
        <v>38549</v>
      </c>
      <c r="B220" s="27">
        <v>21.5</v>
      </c>
      <c r="C220" s="27">
        <v>0</v>
      </c>
      <c r="D220" s="29"/>
      <c r="E220" s="30"/>
    </row>
    <row r="221" spans="1:5" x14ac:dyDescent="0.2">
      <c r="A221" s="11">
        <v>38550</v>
      </c>
      <c r="B221" s="27">
        <v>19.899999999999999</v>
      </c>
      <c r="C221" s="27">
        <v>0</v>
      </c>
      <c r="D221" s="29"/>
      <c r="E221" s="30"/>
    </row>
    <row r="222" spans="1:5" x14ac:dyDescent="0.2">
      <c r="A222" s="11">
        <v>38551</v>
      </c>
      <c r="B222" s="27">
        <v>19.399999999999999</v>
      </c>
      <c r="C222" s="27">
        <v>0</v>
      </c>
      <c r="D222" s="29"/>
      <c r="E222" s="30"/>
    </row>
    <row r="223" spans="1:5" x14ac:dyDescent="0.2">
      <c r="A223" s="11">
        <v>38552</v>
      </c>
      <c r="B223" s="27">
        <v>18.600000000000001</v>
      </c>
      <c r="C223" s="27">
        <v>0</v>
      </c>
      <c r="D223" s="29"/>
      <c r="E223" s="30"/>
    </row>
    <row r="224" spans="1:5" x14ac:dyDescent="0.2">
      <c r="A224" s="11">
        <v>38553</v>
      </c>
      <c r="B224" s="27">
        <v>18</v>
      </c>
      <c r="C224" s="27">
        <v>0</v>
      </c>
      <c r="D224" s="29"/>
      <c r="E224" s="30"/>
    </row>
    <row r="225" spans="1:5" x14ac:dyDescent="0.2">
      <c r="A225" s="11">
        <v>38554</v>
      </c>
      <c r="B225" s="27">
        <v>16.7</v>
      </c>
      <c r="C225" s="27">
        <v>0</v>
      </c>
      <c r="D225" s="29"/>
      <c r="E225" s="30"/>
    </row>
    <row r="226" spans="1:5" x14ac:dyDescent="0.2">
      <c r="A226" s="11">
        <v>38555</v>
      </c>
      <c r="B226" s="27">
        <v>15.7</v>
      </c>
      <c r="C226" s="27">
        <v>0.80000000000000071</v>
      </c>
      <c r="D226" s="29"/>
      <c r="E226" s="30"/>
    </row>
    <row r="227" spans="1:5" x14ac:dyDescent="0.2">
      <c r="A227" s="11">
        <v>38556</v>
      </c>
      <c r="B227" s="27">
        <v>15.7</v>
      </c>
      <c r="C227" s="27">
        <v>0.80000000000000071</v>
      </c>
      <c r="D227" s="29"/>
      <c r="E227" s="30"/>
    </row>
    <row r="228" spans="1:5" x14ac:dyDescent="0.2">
      <c r="A228" s="11">
        <v>38557</v>
      </c>
      <c r="B228" s="27">
        <v>16.7</v>
      </c>
      <c r="C228" s="27">
        <v>0</v>
      </c>
      <c r="D228" s="29"/>
      <c r="E228" s="30"/>
    </row>
    <row r="229" spans="1:5" x14ac:dyDescent="0.2">
      <c r="A229" s="11">
        <v>38558</v>
      </c>
      <c r="B229" s="27">
        <v>17.5</v>
      </c>
      <c r="C229" s="27">
        <v>0</v>
      </c>
      <c r="D229" s="29"/>
      <c r="E229" s="30"/>
    </row>
    <row r="230" spans="1:5" x14ac:dyDescent="0.2">
      <c r="A230" s="11">
        <v>38559</v>
      </c>
      <c r="B230" s="27">
        <v>16.899999999999999</v>
      </c>
      <c r="C230" s="27">
        <v>0</v>
      </c>
      <c r="D230" s="29"/>
      <c r="E230" s="30"/>
    </row>
    <row r="231" spans="1:5" x14ac:dyDescent="0.2">
      <c r="A231" s="11">
        <v>38560</v>
      </c>
      <c r="B231" s="27">
        <v>18.8</v>
      </c>
      <c r="C231" s="27">
        <v>0</v>
      </c>
      <c r="D231" s="29"/>
      <c r="E231" s="30"/>
    </row>
    <row r="232" spans="1:5" x14ac:dyDescent="0.2">
      <c r="A232" s="11">
        <v>38561</v>
      </c>
      <c r="B232" s="27">
        <v>21.8</v>
      </c>
      <c r="C232" s="27">
        <v>0</v>
      </c>
      <c r="D232" s="29"/>
      <c r="E232" s="30"/>
    </row>
    <row r="233" spans="1:5" x14ac:dyDescent="0.2">
      <c r="A233" s="11">
        <v>38562</v>
      </c>
      <c r="B233" s="27">
        <v>21.9</v>
      </c>
      <c r="C233" s="27">
        <v>0</v>
      </c>
      <c r="D233" s="29"/>
      <c r="E233" s="30"/>
    </row>
    <row r="234" spans="1:5" x14ac:dyDescent="0.2">
      <c r="A234" s="11">
        <v>38563</v>
      </c>
      <c r="B234" s="27">
        <v>18.8</v>
      </c>
      <c r="C234" s="27">
        <v>0</v>
      </c>
      <c r="D234" s="29"/>
      <c r="E234" s="30"/>
    </row>
    <row r="235" spans="1:5" x14ac:dyDescent="0.2">
      <c r="A235" s="31">
        <v>38564</v>
      </c>
      <c r="B235" s="32">
        <v>16.7</v>
      </c>
      <c r="C235" s="32">
        <v>0</v>
      </c>
      <c r="D235" s="33">
        <f>SUM(C205:C235)</f>
        <v>8.1000000000000032</v>
      </c>
      <c r="E235" s="34">
        <f>ROUND(D235,0)</f>
        <v>8</v>
      </c>
    </row>
    <row r="236" spans="1:5" x14ac:dyDescent="0.2">
      <c r="A236" s="11">
        <v>38565</v>
      </c>
      <c r="B236" s="27">
        <v>16.600000000000001</v>
      </c>
      <c r="C236" s="27">
        <v>0</v>
      </c>
      <c r="D236" s="29"/>
      <c r="E236" s="30"/>
    </row>
    <row r="237" spans="1:5" x14ac:dyDescent="0.2">
      <c r="A237" s="11">
        <v>38566</v>
      </c>
      <c r="B237" s="27">
        <v>17.2</v>
      </c>
      <c r="C237" s="27">
        <v>0</v>
      </c>
      <c r="D237" s="29"/>
      <c r="E237" s="30"/>
    </row>
    <row r="238" spans="1:5" x14ac:dyDescent="0.2">
      <c r="A238" s="11">
        <v>38567</v>
      </c>
      <c r="B238" s="27">
        <v>17</v>
      </c>
      <c r="C238" s="27">
        <v>0</v>
      </c>
      <c r="D238" s="29"/>
      <c r="E238" s="30"/>
    </row>
    <row r="239" spans="1:5" x14ac:dyDescent="0.2">
      <c r="A239" s="11">
        <v>38568</v>
      </c>
      <c r="B239" s="27">
        <v>16.8</v>
      </c>
      <c r="C239" s="27">
        <v>0</v>
      </c>
      <c r="D239" s="29"/>
      <c r="E239" s="30"/>
    </row>
    <row r="240" spans="1:5" x14ac:dyDescent="0.2">
      <c r="A240" s="11">
        <v>38569</v>
      </c>
      <c r="B240" s="27">
        <v>15.7</v>
      </c>
      <c r="C240" s="27">
        <v>0.80000000000000071</v>
      </c>
      <c r="D240" s="29"/>
      <c r="E240" s="30"/>
    </row>
    <row r="241" spans="1:5" x14ac:dyDescent="0.2">
      <c r="A241" s="11">
        <v>38570</v>
      </c>
      <c r="B241" s="27">
        <v>14.9</v>
      </c>
      <c r="C241" s="27">
        <v>1.6</v>
      </c>
      <c r="D241" s="29"/>
      <c r="E241" s="30"/>
    </row>
    <row r="242" spans="1:5" x14ac:dyDescent="0.2">
      <c r="A242" s="11">
        <v>38571</v>
      </c>
      <c r="B242" s="27">
        <v>14.3</v>
      </c>
      <c r="C242" s="27">
        <v>2.2000000000000002</v>
      </c>
      <c r="D242" s="29"/>
      <c r="E242" s="30"/>
    </row>
    <row r="243" spans="1:5" x14ac:dyDescent="0.2">
      <c r="A243" s="11">
        <v>38572</v>
      </c>
      <c r="B243" s="27">
        <v>14.4</v>
      </c>
      <c r="C243" s="27">
        <v>2.1</v>
      </c>
      <c r="D243" s="29"/>
      <c r="E243" s="30"/>
    </row>
    <row r="244" spans="1:5" x14ac:dyDescent="0.2">
      <c r="A244" s="11">
        <v>38573</v>
      </c>
      <c r="B244" s="27">
        <v>15.2</v>
      </c>
      <c r="C244" s="27">
        <v>1.3</v>
      </c>
      <c r="D244" s="29"/>
      <c r="E244" s="30"/>
    </row>
    <row r="245" spans="1:5" x14ac:dyDescent="0.2">
      <c r="A245" s="11">
        <v>38574</v>
      </c>
      <c r="B245" s="27">
        <v>16</v>
      </c>
      <c r="C245" s="27">
        <v>0.5</v>
      </c>
      <c r="D245" s="29"/>
      <c r="E245" s="30"/>
    </row>
    <row r="246" spans="1:5" x14ac:dyDescent="0.2">
      <c r="A246" s="11">
        <v>38575</v>
      </c>
      <c r="B246" s="27">
        <v>16.600000000000001</v>
      </c>
      <c r="C246" s="27">
        <v>0</v>
      </c>
      <c r="D246" s="29"/>
      <c r="E246" s="30"/>
    </row>
    <row r="247" spans="1:5" x14ac:dyDescent="0.2">
      <c r="A247" s="11">
        <v>38576</v>
      </c>
      <c r="B247" s="27">
        <v>16.600000000000001</v>
      </c>
      <c r="C247" s="27">
        <v>0</v>
      </c>
      <c r="D247" s="29"/>
      <c r="E247" s="30"/>
    </row>
    <row r="248" spans="1:5" x14ac:dyDescent="0.2">
      <c r="A248" s="11">
        <v>38577</v>
      </c>
      <c r="B248" s="27">
        <v>16.7</v>
      </c>
      <c r="C248" s="27">
        <v>0</v>
      </c>
      <c r="D248" s="29"/>
      <c r="E248" s="30"/>
    </row>
    <row r="249" spans="1:5" x14ac:dyDescent="0.2">
      <c r="A249" s="11">
        <v>38578</v>
      </c>
      <c r="B249" s="27">
        <v>16.100000000000001</v>
      </c>
      <c r="C249" s="27">
        <v>0.39999999999999858</v>
      </c>
      <c r="D249" s="29"/>
      <c r="E249" s="30"/>
    </row>
    <row r="250" spans="1:5" x14ac:dyDescent="0.2">
      <c r="A250" s="11">
        <v>38579</v>
      </c>
      <c r="B250" s="27">
        <v>15.6</v>
      </c>
      <c r="C250" s="27">
        <v>0.9</v>
      </c>
      <c r="D250" s="29"/>
      <c r="E250" s="30"/>
    </row>
    <row r="251" spans="1:5" x14ac:dyDescent="0.2">
      <c r="A251" s="11">
        <v>38580</v>
      </c>
      <c r="B251" s="27">
        <v>15.8</v>
      </c>
      <c r="C251" s="27">
        <v>0.69999999999999929</v>
      </c>
      <c r="D251" s="29"/>
      <c r="E251" s="30"/>
    </row>
    <row r="252" spans="1:5" x14ac:dyDescent="0.2">
      <c r="A252" s="11">
        <v>38581</v>
      </c>
      <c r="B252" s="27">
        <v>17.899999999999999</v>
      </c>
      <c r="C252" s="27">
        <v>0</v>
      </c>
      <c r="D252" s="29"/>
      <c r="E252" s="30"/>
    </row>
    <row r="253" spans="1:5" x14ac:dyDescent="0.2">
      <c r="A253" s="11">
        <v>38582</v>
      </c>
      <c r="B253" s="27">
        <v>20.3</v>
      </c>
      <c r="C253" s="27">
        <v>0</v>
      </c>
      <c r="D253" s="29"/>
      <c r="E253" s="30"/>
    </row>
    <row r="254" spans="1:5" x14ac:dyDescent="0.2">
      <c r="A254" s="11">
        <v>38583</v>
      </c>
      <c r="B254" s="27">
        <v>19.2</v>
      </c>
      <c r="C254" s="27">
        <v>0</v>
      </c>
      <c r="D254" s="29"/>
      <c r="E254" s="30"/>
    </row>
    <row r="255" spans="1:5" x14ac:dyDescent="0.2">
      <c r="A255" s="11">
        <v>38584</v>
      </c>
      <c r="B255" s="27">
        <v>16.7</v>
      </c>
      <c r="C255" s="27">
        <v>0</v>
      </c>
      <c r="D255" s="29"/>
      <c r="E255" s="30"/>
    </row>
    <row r="256" spans="1:5" x14ac:dyDescent="0.2">
      <c r="A256" s="11">
        <v>38585</v>
      </c>
      <c r="B256" s="27">
        <v>16.7</v>
      </c>
      <c r="C256" s="27">
        <v>0</v>
      </c>
      <c r="D256" s="29"/>
      <c r="E256" s="30"/>
    </row>
    <row r="257" spans="1:5" x14ac:dyDescent="0.2">
      <c r="A257" s="11">
        <v>38586</v>
      </c>
      <c r="B257" s="27">
        <v>17.600000000000001</v>
      </c>
      <c r="C257" s="27">
        <v>0</v>
      </c>
      <c r="D257" s="29"/>
      <c r="E257" s="30"/>
    </row>
    <row r="258" spans="1:5" x14ac:dyDescent="0.2">
      <c r="A258" s="11">
        <v>38587</v>
      </c>
      <c r="B258" s="27">
        <v>16.600000000000001</v>
      </c>
      <c r="C258" s="27">
        <v>0</v>
      </c>
      <c r="D258" s="29"/>
      <c r="E258" s="30"/>
    </row>
    <row r="259" spans="1:5" x14ac:dyDescent="0.2">
      <c r="A259" s="11">
        <v>38588</v>
      </c>
      <c r="B259" s="27">
        <v>16</v>
      </c>
      <c r="C259" s="27">
        <v>0.5</v>
      </c>
      <c r="D259" s="29"/>
      <c r="E259" s="30"/>
    </row>
    <row r="260" spans="1:5" x14ac:dyDescent="0.2">
      <c r="A260" s="11">
        <v>38589</v>
      </c>
      <c r="B260" s="27">
        <v>14.5</v>
      </c>
      <c r="C260" s="27">
        <v>2</v>
      </c>
      <c r="D260" s="29"/>
      <c r="E260" s="30"/>
    </row>
    <row r="261" spans="1:5" x14ac:dyDescent="0.2">
      <c r="A261" s="11">
        <v>38590</v>
      </c>
      <c r="B261" s="27">
        <v>14</v>
      </c>
      <c r="C261" s="27">
        <v>2.5</v>
      </c>
      <c r="D261" s="29"/>
      <c r="E261" s="30"/>
    </row>
    <row r="262" spans="1:5" x14ac:dyDescent="0.2">
      <c r="A262" s="11">
        <v>38591</v>
      </c>
      <c r="B262" s="27">
        <v>14.8</v>
      </c>
      <c r="C262" s="27">
        <v>1.7</v>
      </c>
      <c r="D262" s="29"/>
      <c r="E262" s="30"/>
    </row>
    <row r="263" spans="1:5" x14ac:dyDescent="0.2">
      <c r="A263" s="11">
        <v>38592</v>
      </c>
      <c r="B263" s="27">
        <v>16.2</v>
      </c>
      <c r="C263" s="27">
        <v>0.30000000000000071</v>
      </c>
      <c r="D263" s="29"/>
      <c r="E263" s="30"/>
    </row>
    <row r="264" spans="1:5" x14ac:dyDescent="0.2">
      <c r="A264" s="11">
        <v>38593</v>
      </c>
      <c r="B264" s="27">
        <v>18.3</v>
      </c>
      <c r="C264" s="27">
        <v>0</v>
      </c>
      <c r="D264" s="29"/>
      <c r="E264" s="30"/>
    </row>
    <row r="265" spans="1:5" x14ac:dyDescent="0.2">
      <c r="A265" s="11">
        <v>38594</v>
      </c>
      <c r="B265" s="27">
        <v>20.5</v>
      </c>
      <c r="C265" s="27">
        <v>0</v>
      </c>
      <c r="D265" s="29"/>
      <c r="E265" s="30"/>
    </row>
    <row r="266" spans="1:5" x14ac:dyDescent="0.2">
      <c r="A266" s="31">
        <v>38595</v>
      </c>
      <c r="B266" s="32">
        <v>23</v>
      </c>
      <c r="C266" s="32">
        <v>0</v>
      </c>
      <c r="D266" s="33">
        <f>SUM(C236:C266)</f>
        <v>17.5</v>
      </c>
      <c r="E266" s="34">
        <f>ROUND(D266,0)</f>
        <v>18</v>
      </c>
    </row>
    <row r="267" spans="1:5" x14ac:dyDescent="0.2">
      <c r="A267" s="11">
        <v>38596</v>
      </c>
      <c r="B267" s="27">
        <v>21.3</v>
      </c>
      <c r="C267" s="27">
        <v>0</v>
      </c>
      <c r="D267" s="29"/>
      <c r="E267" s="30"/>
    </row>
    <row r="268" spans="1:5" x14ac:dyDescent="0.2">
      <c r="A268" s="11">
        <v>38597</v>
      </c>
      <c r="B268" s="27">
        <v>19.600000000000001</v>
      </c>
      <c r="C268" s="27">
        <v>0</v>
      </c>
      <c r="D268" s="29"/>
      <c r="E268" s="30"/>
    </row>
    <row r="269" spans="1:5" x14ac:dyDescent="0.2">
      <c r="A269" s="11">
        <v>38598</v>
      </c>
      <c r="B269" s="27">
        <v>19.399999999999999</v>
      </c>
      <c r="C269" s="27">
        <v>0</v>
      </c>
      <c r="D269" s="29"/>
      <c r="E269" s="30"/>
    </row>
    <row r="270" spans="1:5" x14ac:dyDescent="0.2">
      <c r="A270" s="11">
        <v>38599</v>
      </c>
      <c r="B270" s="27">
        <v>20.5</v>
      </c>
      <c r="C270" s="27">
        <v>0</v>
      </c>
      <c r="D270" s="29"/>
      <c r="E270" s="30"/>
    </row>
    <row r="271" spans="1:5" x14ac:dyDescent="0.2">
      <c r="A271" s="11">
        <v>38600</v>
      </c>
      <c r="B271" s="27">
        <v>21.9</v>
      </c>
      <c r="C271" s="27">
        <v>0</v>
      </c>
      <c r="D271" s="29"/>
      <c r="E271" s="30"/>
    </row>
    <row r="272" spans="1:5" x14ac:dyDescent="0.2">
      <c r="A272" s="11">
        <v>38601</v>
      </c>
      <c r="B272" s="27">
        <v>21.2</v>
      </c>
      <c r="C272" s="27">
        <v>0</v>
      </c>
      <c r="D272" s="29"/>
      <c r="E272" s="30"/>
    </row>
    <row r="273" spans="1:5" x14ac:dyDescent="0.2">
      <c r="A273" s="11">
        <v>38602</v>
      </c>
      <c r="B273" s="27">
        <v>20.6</v>
      </c>
      <c r="C273" s="27">
        <v>0</v>
      </c>
      <c r="D273" s="29"/>
      <c r="E273" s="30"/>
    </row>
    <row r="274" spans="1:5" x14ac:dyDescent="0.2">
      <c r="A274" s="11">
        <v>38603</v>
      </c>
      <c r="B274" s="27">
        <v>21.5</v>
      </c>
      <c r="C274" s="27">
        <v>0</v>
      </c>
      <c r="D274" s="29"/>
      <c r="E274" s="30"/>
    </row>
    <row r="275" spans="1:5" x14ac:dyDescent="0.2">
      <c r="A275" s="11">
        <v>38604</v>
      </c>
      <c r="B275" s="27">
        <v>21</v>
      </c>
      <c r="C275" s="27">
        <v>0</v>
      </c>
      <c r="D275" s="29"/>
      <c r="E275" s="30"/>
    </row>
    <row r="276" spans="1:5" x14ac:dyDescent="0.2">
      <c r="A276" s="11">
        <v>38605</v>
      </c>
      <c r="B276" s="27">
        <v>20.3</v>
      </c>
      <c r="C276" s="27">
        <v>0</v>
      </c>
      <c r="D276" s="29"/>
      <c r="E276" s="30"/>
    </row>
    <row r="277" spans="1:5" x14ac:dyDescent="0.2">
      <c r="A277" s="11">
        <v>38606</v>
      </c>
      <c r="B277" s="27">
        <v>18.899999999999999</v>
      </c>
      <c r="C277" s="27">
        <v>0</v>
      </c>
      <c r="D277" s="29"/>
      <c r="E277" s="30"/>
    </row>
    <row r="278" spans="1:5" x14ac:dyDescent="0.2">
      <c r="A278" s="11">
        <v>38607</v>
      </c>
      <c r="B278" s="27">
        <v>17.8</v>
      </c>
      <c r="C278" s="27">
        <v>0</v>
      </c>
      <c r="D278" s="29"/>
      <c r="E278" s="30"/>
    </row>
    <row r="279" spans="1:5" x14ac:dyDescent="0.2">
      <c r="A279" s="11">
        <v>38608</v>
      </c>
      <c r="B279" s="27">
        <v>16.399999999999999</v>
      </c>
      <c r="C279" s="27">
        <v>0.10000000000000142</v>
      </c>
      <c r="D279" s="29"/>
      <c r="E279" s="30"/>
    </row>
    <row r="280" spans="1:5" x14ac:dyDescent="0.2">
      <c r="A280" s="11">
        <v>38609</v>
      </c>
      <c r="B280" s="27">
        <v>16.3</v>
      </c>
      <c r="C280" s="27">
        <v>0.19999999999999929</v>
      </c>
      <c r="D280" s="29"/>
      <c r="E280" s="30"/>
    </row>
    <row r="281" spans="1:5" x14ac:dyDescent="0.2">
      <c r="A281" s="11">
        <v>38610</v>
      </c>
      <c r="B281" s="27">
        <v>16.8</v>
      </c>
      <c r="C281" s="27">
        <v>0</v>
      </c>
      <c r="D281" s="29"/>
      <c r="E281" s="30"/>
    </row>
    <row r="282" spans="1:5" x14ac:dyDescent="0.2">
      <c r="A282" s="11">
        <v>38611</v>
      </c>
      <c r="B282" s="27">
        <v>14.7</v>
      </c>
      <c r="C282" s="27">
        <v>1.8</v>
      </c>
      <c r="D282" s="29"/>
      <c r="E282" s="30"/>
    </row>
    <row r="283" spans="1:5" x14ac:dyDescent="0.2">
      <c r="A283" s="11">
        <v>38612</v>
      </c>
      <c r="B283" s="27">
        <v>12.4</v>
      </c>
      <c r="C283" s="27">
        <v>4.0999999999999996</v>
      </c>
      <c r="D283" s="29"/>
      <c r="E283" s="30"/>
    </row>
    <row r="284" spans="1:5" x14ac:dyDescent="0.2">
      <c r="A284" s="11">
        <v>38613</v>
      </c>
      <c r="B284" s="27">
        <v>11.5</v>
      </c>
      <c r="C284" s="27">
        <v>5</v>
      </c>
      <c r="D284" s="29"/>
      <c r="E284" s="30"/>
    </row>
    <row r="285" spans="1:5" x14ac:dyDescent="0.2">
      <c r="A285" s="11">
        <v>38614</v>
      </c>
      <c r="B285" s="27">
        <v>12.1</v>
      </c>
      <c r="C285" s="27">
        <v>4.4000000000000004</v>
      </c>
      <c r="D285" s="29"/>
      <c r="E285" s="30"/>
    </row>
    <row r="286" spans="1:5" x14ac:dyDescent="0.2">
      <c r="A286" s="11">
        <v>38615</v>
      </c>
      <c r="B286" s="27">
        <v>12.8</v>
      </c>
      <c r="C286" s="27">
        <v>3.7</v>
      </c>
      <c r="D286" s="29"/>
      <c r="E286" s="30"/>
    </row>
    <row r="287" spans="1:5" x14ac:dyDescent="0.2">
      <c r="A287" s="11">
        <v>38616</v>
      </c>
      <c r="B287" s="27">
        <v>14.3</v>
      </c>
      <c r="C287" s="27">
        <v>2.2000000000000002</v>
      </c>
      <c r="D287" s="29"/>
      <c r="E287" s="30"/>
    </row>
    <row r="288" spans="1:5" x14ac:dyDescent="0.2">
      <c r="A288" s="11">
        <v>38617</v>
      </c>
      <c r="B288" s="27">
        <v>15.3</v>
      </c>
      <c r="C288" s="27">
        <v>1.2</v>
      </c>
      <c r="D288" s="29"/>
      <c r="E288" s="30"/>
    </row>
    <row r="289" spans="1:5" x14ac:dyDescent="0.2">
      <c r="A289" s="11">
        <v>38618</v>
      </c>
      <c r="B289" s="27">
        <v>16.399999999999999</v>
      </c>
      <c r="C289" s="27">
        <v>0.10000000000000142</v>
      </c>
      <c r="D289" s="29"/>
      <c r="E289" s="30"/>
    </row>
    <row r="290" spans="1:5" x14ac:dyDescent="0.2">
      <c r="A290" s="11">
        <v>38619</v>
      </c>
      <c r="B290" s="27">
        <v>16.5</v>
      </c>
      <c r="C290" s="27">
        <v>0</v>
      </c>
      <c r="D290" s="29"/>
      <c r="E290" s="30"/>
    </row>
    <row r="291" spans="1:5" x14ac:dyDescent="0.2">
      <c r="A291" s="11">
        <v>38620</v>
      </c>
      <c r="B291" s="27">
        <v>16.3</v>
      </c>
      <c r="C291" s="27">
        <v>0.19999999999999929</v>
      </c>
      <c r="D291" s="29"/>
      <c r="E291" s="30"/>
    </row>
    <row r="292" spans="1:5" x14ac:dyDescent="0.2">
      <c r="A292" s="11">
        <v>38621</v>
      </c>
      <c r="B292" s="27">
        <v>15.4</v>
      </c>
      <c r="C292" s="27">
        <v>1.1000000000000001</v>
      </c>
      <c r="D292" s="29"/>
      <c r="E292" s="30"/>
    </row>
    <row r="293" spans="1:5" x14ac:dyDescent="0.2">
      <c r="A293" s="11">
        <v>38622</v>
      </c>
      <c r="B293" s="27">
        <v>14.9</v>
      </c>
      <c r="C293" s="27">
        <v>1.6</v>
      </c>
      <c r="D293" s="29"/>
      <c r="E293" s="30"/>
    </row>
    <row r="294" spans="1:5" x14ac:dyDescent="0.2">
      <c r="A294" s="11">
        <v>38623</v>
      </c>
      <c r="B294" s="27">
        <v>13.6</v>
      </c>
      <c r="C294" s="27">
        <v>2.9</v>
      </c>
      <c r="D294" s="29"/>
      <c r="E294" s="30"/>
    </row>
    <row r="295" spans="1:5" x14ac:dyDescent="0.2">
      <c r="A295" s="11">
        <v>38624</v>
      </c>
      <c r="B295" s="27">
        <v>12.6</v>
      </c>
      <c r="C295" s="27">
        <v>3.9</v>
      </c>
      <c r="D295" s="29"/>
      <c r="E295" s="30"/>
    </row>
    <row r="296" spans="1:5" x14ac:dyDescent="0.2">
      <c r="A296" s="31">
        <v>38625</v>
      </c>
      <c r="B296" s="32">
        <v>11.7</v>
      </c>
      <c r="C296" s="32">
        <v>4.8</v>
      </c>
      <c r="D296" s="33">
        <f>SUM(C267:C296)</f>
        <v>37.299999999999997</v>
      </c>
      <c r="E296" s="34">
        <f>ROUND(D296,0)</f>
        <v>37</v>
      </c>
    </row>
    <row r="297" spans="1:5" x14ac:dyDescent="0.2">
      <c r="A297" s="11">
        <v>38626</v>
      </c>
      <c r="B297" s="27">
        <v>12.6</v>
      </c>
      <c r="C297" s="27">
        <v>3.9</v>
      </c>
      <c r="D297" s="29"/>
      <c r="E297" s="30"/>
    </row>
    <row r="298" spans="1:5" x14ac:dyDescent="0.2">
      <c r="A298" s="11">
        <v>38627</v>
      </c>
      <c r="B298" s="27">
        <v>12</v>
      </c>
      <c r="C298" s="27">
        <v>4.5</v>
      </c>
      <c r="D298" s="29"/>
      <c r="E298" s="30"/>
    </row>
    <row r="299" spans="1:5" x14ac:dyDescent="0.2">
      <c r="A299" s="11">
        <v>38628</v>
      </c>
      <c r="B299" s="27">
        <v>11.9</v>
      </c>
      <c r="C299" s="27">
        <v>4.5999999999999996</v>
      </c>
      <c r="D299" s="29"/>
      <c r="E299" s="30"/>
    </row>
    <row r="300" spans="1:5" x14ac:dyDescent="0.2">
      <c r="A300" s="11">
        <v>38629</v>
      </c>
      <c r="B300" s="27">
        <v>11.9</v>
      </c>
      <c r="C300" s="27">
        <v>4.5999999999999996</v>
      </c>
      <c r="D300" s="29"/>
      <c r="E300" s="30"/>
    </row>
    <row r="301" spans="1:5" x14ac:dyDescent="0.2">
      <c r="A301" s="11">
        <v>38630</v>
      </c>
      <c r="B301" s="27">
        <v>12.1</v>
      </c>
      <c r="C301" s="27">
        <v>4.4000000000000004</v>
      </c>
      <c r="D301" s="29"/>
      <c r="E301" s="30"/>
    </row>
    <row r="302" spans="1:5" x14ac:dyDescent="0.2">
      <c r="A302" s="11">
        <v>38631</v>
      </c>
      <c r="B302" s="27">
        <v>12</v>
      </c>
      <c r="C302" s="27">
        <v>4.5</v>
      </c>
      <c r="D302" s="29"/>
      <c r="E302" s="30"/>
    </row>
    <row r="303" spans="1:5" x14ac:dyDescent="0.2">
      <c r="A303" s="11">
        <v>38632</v>
      </c>
      <c r="B303" s="27">
        <v>12.7</v>
      </c>
      <c r="C303" s="27">
        <v>3.8</v>
      </c>
      <c r="D303" s="29"/>
      <c r="E303" s="30"/>
    </row>
    <row r="304" spans="1:5" x14ac:dyDescent="0.2">
      <c r="A304" s="11">
        <v>38633</v>
      </c>
      <c r="B304" s="27">
        <v>13.8</v>
      </c>
      <c r="C304" s="27">
        <v>2.7</v>
      </c>
      <c r="D304" s="29"/>
      <c r="E304" s="30"/>
    </row>
    <row r="305" spans="1:5" x14ac:dyDescent="0.2">
      <c r="A305" s="11">
        <v>38634</v>
      </c>
      <c r="B305" s="27">
        <v>13.9</v>
      </c>
      <c r="C305" s="27">
        <v>2.6</v>
      </c>
      <c r="D305" s="29"/>
      <c r="E305" s="30"/>
    </row>
    <row r="306" spans="1:5" x14ac:dyDescent="0.2">
      <c r="A306" s="11">
        <v>38635</v>
      </c>
      <c r="B306" s="27">
        <v>15.7</v>
      </c>
      <c r="C306" s="27">
        <v>0.80000000000000071</v>
      </c>
      <c r="D306" s="29"/>
      <c r="E306" s="30"/>
    </row>
    <row r="307" spans="1:5" x14ac:dyDescent="0.2">
      <c r="A307" s="11">
        <v>38636</v>
      </c>
      <c r="B307" s="27">
        <v>16.2</v>
      </c>
      <c r="C307" s="27">
        <v>0.30000000000000071</v>
      </c>
      <c r="D307" s="29"/>
      <c r="E307" s="30"/>
    </row>
    <row r="308" spans="1:5" x14ac:dyDescent="0.2">
      <c r="A308" s="11">
        <v>38637</v>
      </c>
      <c r="B308" s="27">
        <v>16.399999999999999</v>
      </c>
      <c r="C308" s="27">
        <v>0.10000000000000142</v>
      </c>
      <c r="D308" s="29"/>
      <c r="E308" s="30"/>
    </row>
    <row r="309" spans="1:5" x14ac:dyDescent="0.2">
      <c r="A309" s="11">
        <v>38638</v>
      </c>
      <c r="B309" s="27">
        <v>16.100000000000001</v>
      </c>
      <c r="C309" s="27">
        <v>0.39999999999999858</v>
      </c>
      <c r="D309" s="29"/>
      <c r="E309" s="30"/>
    </row>
    <row r="310" spans="1:5" x14ac:dyDescent="0.2">
      <c r="A310" s="11">
        <v>38639</v>
      </c>
      <c r="B310" s="27">
        <v>15.7</v>
      </c>
      <c r="C310" s="27">
        <v>0.80000000000000071</v>
      </c>
      <c r="D310" s="29"/>
      <c r="E310" s="30"/>
    </row>
    <row r="311" spans="1:5" x14ac:dyDescent="0.2">
      <c r="A311" s="11">
        <v>38640</v>
      </c>
      <c r="B311" s="27">
        <v>14.9</v>
      </c>
      <c r="C311" s="27">
        <v>1.6</v>
      </c>
      <c r="D311" s="29"/>
      <c r="E311" s="30"/>
    </row>
    <row r="312" spans="1:5" x14ac:dyDescent="0.2">
      <c r="A312" s="11">
        <v>38641</v>
      </c>
      <c r="B312" s="27">
        <v>13.9</v>
      </c>
      <c r="C312" s="27">
        <v>2.6</v>
      </c>
      <c r="D312" s="29"/>
      <c r="E312" s="30"/>
    </row>
    <row r="313" spans="1:5" x14ac:dyDescent="0.2">
      <c r="A313" s="11">
        <v>38642</v>
      </c>
      <c r="B313" s="27">
        <v>12.1</v>
      </c>
      <c r="C313" s="27">
        <v>4.4000000000000004</v>
      </c>
      <c r="D313" s="29"/>
      <c r="E313" s="30"/>
    </row>
    <row r="314" spans="1:5" x14ac:dyDescent="0.2">
      <c r="A314" s="11">
        <v>38643</v>
      </c>
      <c r="B314" s="27">
        <v>10.7</v>
      </c>
      <c r="C314" s="27">
        <v>5.8</v>
      </c>
      <c r="D314" s="29"/>
      <c r="E314" s="30"/>
    </row>
    <row r="315" spans="1:5" x14ac:dyDescent="0.2">
      <c r="A315" s="11">
        <v>38644</v>
      </c>
      <c r="B315" s="27">
        <v>12.1</v>
      </c>
      <c r="C315" s="27">
        <v>4.4000000000000004</v>
      </c>
      <c r="D315" s="29"/>
      <c r="E315" s="30"/>
    </row>
    <row r="316" spans="1:5" x14ac:dyDescent="0.2">
      <c r="A316" s="11">
        <v>38645</v>
      </c>
      <c r="B316" s="27">
        <v>12.7</v>
      </c>
      <c r="C316" s="27">
        <v>3.8</v>
      </c>
      <c r="D316" s="29"/>
      <c r="E316" s="30"/>
    </row>
    <row r="317" spans="1:5" x14ac:dyDescent="0.2">
      <c r="A317" s="11">
        <v>38646</v>
      </c>
      <c r="B317" s="27">
        <v>13.3</v>
      </c>
      <c r="C317" s="27">
        <v>3.2</v>
      </c>
      <c r="D317" s="29"/>
      <c r="E317" s="30"/>
    </row>
    <row r="318" spans="1:5" x14ac:dyDescent="0.2">
      <c r="A318" s="11">
        <v>38647</v>
      </c>
      <c r="B318" s="27">
        <v>12.8</v>
      </c>
      <c r="C318" s="27">
        <v>3.7</v>
      </c>
      <c r="D318" s="29"/>
      <c r="E318" s="30"/>
    </row>
    <row r="319" spans="1:5" x14ac:dyDescent="0.2">
      <c r="A319" s="11">
        <v>38648</v>
      </c>
      <c r="B319" s="27">
        <v>12.8</v>
      </c>
      <c r="C319" s="27">
        <v>3.7</v>
      </c>
      <c r="D319" s="29"/>
      <c r="E319" s="30"/>
    </row>
    <row r="320" spans="1:5" x14ac:dyDescent="0.2">
      <c r="A320" s="11">
        <v>38649</v>
      </c>
      <c r="B320" s="27">
        <v>12.6</v>
      </c>
      <c r="C320" s="27">
        <v>3.9</v>
      </c>
      <c r="D320" s="29"/>
      <c r="E320" s="30"/>
    </row>
    <row r="321" spans="1:5" x14ac:dyDescent="0.2">
      <c r="A321" s="11">
        <v>38650</v>
      </c>
      <c r="B321" s="27">
        <v>13.7</v>
      </c>
      <c r="C321" s="27">
        <v>2.8</v>
      </c>
      <c r="D321" s="29"/>
      <c r="E321" s="30"/>
    </row>
    <row r="322" spans="1:5" x14ac:dyDescent="0.2">
      <c r="A322" s="11">
        <v>38651</v>
      </c>
      <c r="B322" s="27">
        <v>14.7</v>
      </c>
      <c r="C322" s="27">
        <v>1.8</v>
      </c>
      <c r="D322" s="29"/>
      <c r="E322" s="30"/>
    </row>
    <row r="323" spans="1:5" x14ac:dyDescent="0.2">
      <c r="A323" s="11">
        <v>38652</v>
      </c>
      <c r="B323" s="27">
        <v>16.3</v>
      </c>
      <c r="C323" s="27">
        <v>0.19999999999999929</v>
      </c>
      <c r="D323" s="29"/>
      <c r="E323" s="30"/>
    </row>
    <row r="324" spans="1:5" x14ac:dyDescent="0.2">
      <c r="A324" s="11">
        <v>38653</v>
      </c>
      <c r="B324" s="27">
        <v>17.2</v>
      </c>
      <c r="C324" s="27">
        <v>0</v>
      </c>
      <c r="D324" s="29"/>
      <c r="E324" s="30"/>
    </row>
    <row r="325" spans="1:5" x14ac:dyDescent="0.2">
      <c r="A325" s="11">
        <v>38654</v>
      </c>
      <c r="B325" s="27">
        <v>17.8</v>
      </c>
      <c r="C325" s="27">
        <v>0</v>
      </c>
      <c r="D325" s="29"/>
      <c r="E325" s="30"/>
    </row>
    <row r="326" spans="1:5" x14ac:dyDescent="0.2">
      <c r="A326" s="11">
        <v>38655</v>
      </c>
      <c r="B326" s="27">
        <v>17.8</v>
      </c>
      <c r="C326" s="27">
        <v>0</v>
      </c>
      <c r="D326" s="29"/>
      <c r="E326" s="30"/>
    </row>
    <row r="327" spans="1:5" x14ac:dyDescent="0.2">
      <c r="A327" s="31">
        <v>38656</v>
      </c>
      <c r="B327" s="32">
        <v>17.2</v>
      </c>
      <c r="C327" s="32">
        <v>0</v>
      </c>
      <c r="D327" s="33">
        <f>SUM(C297:C327)</f>
        <v>79.900000000000006</v>
      </c>
      <c r="E327" s="34">
        <f>ROUND(D327,0)</f>
        <v>80</v>
      </c>
    </row>
    <row r="328" spans="1:5" x14ac:dyDescent="0.2">
      <c r="A328" s="11">
        <v>38657</v>
      </c>
      <c r="B328" s="27">
        <v>14.1</v>
      </c>
      <c r="C328" s="27">
        <v>2.4</v>
      </c>
      <c r="D328" s="29"/>
      <c r="E328" s="30"/>
    </row>
    <row r="329" spans="1:5" x14ac:dyDescent="0.2">
      <c r="A329" s="11">
        <v>38658</v>
      </c>
      <c r="B329" s="27">
        <v>13.3</v>
      </c>
      <c r="C329" s="27">
        <v>3.2</v>
      </c>
      <c r="D329" s="29"/>
      <c r="E329" s="30"/>
    </row>
    <row r="330" spans="1:5" x14ac:dyDescent="0.2">
      <c r="A330" s="11">
        <v>38659</v>
      </c>
      <c r="B330" s="27">
        <v>14.7</v>
      </c>
      <c r="C330" s="27">
        <v>1.8</v>
      </c>
      <c r="D330" s="29"/>
      <c r="E330" s="30"/>
    </row>
    <row r="331" spans="1:5" x14ac:dyDescent="0.2">
      <c r="A331" s="11">
        <v>38660</v>
      </c>
      <c r="B331" s="27">
        <v>13.8</v>
      </c>
      <c r="C331" s="27">
        <v>2.7</v>
      </c>
      <c r="D331" s="29"/>
      <c r="E331" s="30"/>
    </row>
    <row r="332" spans="1:5" x14ac:dyDescent="0.2">
      <c r="A332" s="11">
        <v>38661</v>
      </c>
      <c r="B332" s="27">
        <v>10.9</v>
      </c>
      <c r="C332" s="27">
        <v>5.6</v>
      </c>
      <c r="D332" s="29"/>
      <c r="E332" s="30"/>
    </row>
    <row r="333" spans="1:5" x14ac:dyDescent="0.2">
      <c r="A333" s="11">
        <v>38662</v>
      </c>
      <c r="B333" s="27">
        <v>10.7</v>
      </c>
      <c r="C333" s="27">
        <v>5.8</v>
      </c>
      <c r="D333" s="29"/>
      <c r="E333" s="30"/>
    </row>
    <row r="334" spans="1:5" x14ac:dyDescent="0.2">
      <c r="A334" s="11">
        <v>38663</v>
      </c>
      <c r="B334" s="27">
        <v>10.7</v>
      </c>
      <c r="C334" s="27">
        <v>5.8</v>
      </c>
      <c r="D334" s="29"/>
      <c r="E334" s="30"/>
    </row>
    <row r="335" spans="1:5" x14ac:dyDescent="0.2">
      <c r="A335" s="11">
        <v>38664</v>
      </c>
      <c r="B335" s="27">
        <v>12.2</v>
      </c>
      <c r="C335" s="27">
        <v>4.3</v>
      </c>
      <c r="D335" s="29"/>
      <c r="E335" s="30"/>
    </row>
    <row r="336" spans="1:5" x14ac:dyDescent="0.2">
      <c r="A336" s="11">
        <v>38665</v>
      </c>
      <c r="B336" s="27">
        <v>10.7</v>
      </c>
      <c r="C336" s="27">
        <v>5.8</v>
      </c>
      <c r="D336" s="29"/>
      <c r="E336" s="30"/>
    </row>
    <row r="337" spans="1:5" x14ac:dyDescent="0.2">
      <c r="A337" s="11">
        <v>38666</v>
      </c>
      <c r="B337" s="27">
        <v>8.9</v>
      </c>
      <c r="C337" s="27">
        <v>7.6</v>
      </c>
      <c r="D337" s="29"/>
      <c r="E337" s="30"/>
    </row>
    <row r="338" spans="1:5" x14ac:dyDescent="0.2">
      <c r="A338" s="11">
        <v>38667</v>
      </c>
      <c r="B338" s="27">
        <v>9.6999999999999993</v>
      </c>
      <c r="C338" s="27">
        <v>6.8</v>
      </c>
      <c r="D338" s="29"/>
      <c r="E338" s="30"/>
    </row>
    <row r="339" spans="1:5" x14ac:dyDescent="0.2">
      <c r="A339" s="11">
        <v>38668</v>
      </c>
      <c r="B339" s="27">
        <v>8.6999999999999993</v>
      </c>
      <c r="C339" s="27">
        <v>7.8</v>
      </c>
      <c r="D339" s="29"/>
      <c r="E339" s="30"/>
    </row>
    <row r="340" spans="1:5" x14ac:dyDescent="0.2">
      <c r="A340" s="11">
        <v>38669</v>
      </c>
      <c r="B340" s="27">
        <v>8.8000000000000007</v>
      </c>
      <c r="C340" s="27">
        <v>7.7</v>
      </c>
      <c r="D340" s="29"/>
      <c r="E340" s="30"/>
    </row>
    <row r="341" spans="1:5" x14ac:dyDescent="0.2">
      <c r="A341" s="11">
        <v>38670</v>
      </c>
      <c r="B341" s="27">
        <v>6.8</v>
      </c>
      <c r="C341" s="27">
        <v>9.6999999999999993</v>
      </c>
      <c r="D341" s="29"/>
      <c r="E341" s="30"/>
    </row>
    <row r="342" spans="1:5" x14ac:dyDescent="0.2">
      <c r="A342" s="11">
        <v>38671</v>
      </c>
      <c r="B342" s="27">
        <v>6</v>
      </c>
      <c r="C342" s="27">
        <v>10.5</v>
      </c>
      <c r="D342" s="29"/>
      <c r="E342" s="30"/>
    </row>
    <row r="343" spans="1:5" x14ac:dyDescent="0.2">
      <c r="A343" s="11">
        <v>38672</v>
      </c>
      <c r="B343" s="27">
        <v>5.3</v>
      </c>
      <c r="C343" s="27">
        <v>11.2</v>
      </c>
      <c r="D343" s="29"/>
      <c r="E343" s="30"/>
    </row>
    <row r="344" spans="1:5" x14ac:dyDescent="0.2">
      <c r="A344" s="11">
        <v>38673</v>
      </c>
      <c r="B344" s="27">
        <v>4.4000000000000004</v>
      </c>
      <c r="C344" s="27">
        <v>12.1</v>
      </c>
      <c r="D344" s="29"/>
      <c r="E344" s="30"/>
    </row>
    <row r="345" spans="1:5" x14ac:dyDescent="0.2">
      <c r="A345" s="11">
        <v>38674</v>
      </c>
      <c r="B345" s="27">
        <v>3.7</v>
      </c>
      <c r="C345" s="27">
        <v>12.8</v>
      </c>
      <c r="D345" s="29"/>
      <c r="E345" s="30"/>
    </row>
    <row r="346" spans="1:5" x14ac:dyDescent="0.2">
      <c r="A346" s="11">
        <v>38675</v>
      </c>
      <c r="B346" s="27">
        <v>1.5</v>
      </c>
      <c r="C346" s="27">
        <v>15</v>
      </c>
      <c r="D346" s="29"/>
      <c r="E346" s="30"/>
    </row>
    <row r="347" spans="1:5" x14ac:dyDescent="0.2">
      <c r="A347" s="11">
        <v>38676</v>
      </c>
      <c r="B347" s="27">
        <v>0.9</v>
      </c>
      <c r="C347" s="27">
        <v>15.6</v>
      </c>
      <c r="D347" s="29"/>
      <c r="E347" s="30"/>
    </row>
    <row r="348" spans="1:5" x14ac:dyDescent="0.2">
      <c r="A348" s="11">
        <v>38677</v>
      </c>
      <c r="B348" s="27">
        <v>2.7</v>
      </c>
      <c r="C348" s="27">
        <v>13.8</v>
      </c>
      <c r="D348" s="29"/>
      <c r="E348" s="30"/>
    </row>
    <row r="349" spans="1:5" x14ac:dyDescent="0.2">
      <c r="A349" s="11">
        <v>38678</v>
      </c>
      <c r="B349" s="27">
        <v>2.7</v>
      </c>
      <c r="C349" s="27">
        <v>13.8</v>
      </c>
      <c r="D349" s="29"/>
      <c r="E349" s="30"/>
    </row>
    <row r="350" spans="1:5" x14ac:dyDescent="0.2">
      <c r="A350" s="11">
        <v>38679</v>
      </c>
      <c r="B350" s="27">
        <v>1.6</v>
      </c>
      <c r="C350" s="27">
        <v>14.9</v>
      </c>
      <c r="D350" s="29"/>
      <c r="E350" s="30"/>
    </row>
    <row r="351" spans="1:5" x14ac:dyDescent="0.2">
      <c r="A351" s="11">
        <v>38680</v>
      </c>
      <c r="B351" s="27">
        <v>1.4</v>
      </c>
      <c r="C351" s="27">
        <v>15.1</v>
      </c>
      <c r="D351" s="29"/>
      <c r="E351" s="30"/>
    </row>
    <row r="352" spans="1:5" x14ac:dyDescent="0.2">
      <c r="A352" s="11">
        <v>38681</v>
      </c>
      <c r="B352" s="27">
        <v>1.5</v>
      </c>
      <c r="C352" s="27">
        <v>15</v>
      </c>
      <c r="D352" s="29"/>
      <c r="E352" s="30"/>
    </row>
    <row r="353" spans="1:5" x14ac:dyDescent="0.2">
      <c r="A353" s="11">
        <v>38682</v>
      </c>
      <c r="B353" s="27">
        <v>1</v>
      </c>
      <c r="C353" s="27">
        <v>15.5</v>
      </c>
      <c r="D353" s="29"/>
      <c r="E353" s="30"/>
    </row>
    <row r="354" spans="1:5" x14ac:dyDescent="0.2">
      <c r="A354" s="11">
        <v>38683</v>
      </c>
      <c r="B354" s="27">
        <v>1.2</v>
      </c>
      <c r="C354" s="27">
        <v>15.3</v>
      </c>
      <c r="D354" s="29"/>
      <c r="E354" s="30"/>
    </row>
    <row r="355" spans="1:5" x14ac:dyDescent="0.2">
      <c r="A355" s="11">
        <v>38684</v>
      </c>
      <c r="B355" s="27">
        <v>1.7</v>
      </c>
      <c r="C355" s="27">
        <v>14.8</v>
      </c>
      <c r="D355" s="29"/>
      <c r="E355" s="30"/>
    </row>
    <row r="356" spans="1:5" x14ac:dyDescent="0.2">
      <c r="A356" s="11">
        <v>38685</v>
      </c>
      <c r="B356" s="27">
        <v>1.9</v>
      </c>
      <c r="C356" s="27">
        <v>14.6</v>
      </c>
      <c r="D356" s="29"/>
      <c r="E356" s="30"/>
    </row>
    <row r="357" spans="1:5" x14ac:dyDescent="0.2">
      <c r="A357" s="31">
        <v>38686</v>
      </c>
      <c r="B357" s="32">
        <v>1.5</v>
      </c>
      <c r="C357" s="32">
        <v>15</v>
      </c>
      <c r="D357" s="33">
        <f>SUM(C328:C357)</f>
        <v>302.00000000000006</v>
      </c>
      <c r="E357" s="34">
        <f>ROUND(D357,0)</f>
        <v>302</v>
      </c>
    </row>
    <row r="358" spans="1:5" x14ac:dyDescent="0.2">
      <c r="A358" s="11">
        <v>38687</v>
      </c>
      <c r="B358" s="27">
        <v>1.5</v>
      </c>
      <c r="C358" s="27">
        <v>15</v>
      </c>
      <c r="D358" s="29"/>
      <c r="E358" s="30"/>
    </row>
    <row r="359" spans="1:5" x14ac:dyDescent="0.2">
      <c r="A359" s="11">
        <v>38688</v>
      </c>
      <c r="B359" s="27">
        <v>3.9</v>
      </c>
      <c r="C359" s="27">
        <v>12.6</v>
      </c>
      <c r="D359" s="29"/>
      <c r="E359" s="30"/>
    </row>
    <row r="360" spans="1:5" x14ac:dyDescent="0.2">
      <c r="A360" s="11">
        <v>38689</v>
      </c>
      <c r="B360" s="27">
        <v>6.6</v>
      </c>
      <c r="C360" s="27">
        <v>9.9</v>
      </c>
      <c r="D360" s="29"/>
      <c r="E360" s="30"/>
    </row>
    <row r="361" spans="1:5" x14ac:dyDescent="0.2">
      <c r="A361" s="11">
        <v>38690</v>
      </c>
      <c r="B361" s="27">
        <v>7.4</v>
      </c>
      <c r="C361" s="27">
        <v>9.1</v>
      </c>
      <c r="D361" s="29"/>
      <c r="E361" s="30"/>
    </row>
    <row r="362" spans="1:5" x14ac:dyDescent="0.2">
      <c r="A362" s="11">
        <v>38691</v>
      </c>
      <c r="B362" s="27">
        <v>6.7</v>
      </c>
      <c r="C362" s="27">
        <v>9.8000000000000007</v>
      </c>
      <c r="D362" s="29"/>
      <c r="E362" s="30"/>
    </row>
    <row r="363" spans="1:5" x14ac:dyDescent="0.2">
      <c r="A363" s="11">
        <v>38692</v>
      </c>
      <c r="B363" s="27">
        <v>5.3</v>
      </c>
      <c r="C363" s="27">
        <v>11.2</v>
      </c>
      <c r="D363" s="29"/>
      <c r="E363" s="30"/>
    </row>
    <row r="364" spans="1:5" x14ac:dyDescent="0.2">
      <c r="A364" s="11">
        <v>38693</v>
      </c>
      <c r="B364" s="27">
        <v>5</v>
      </c>
      <c r="C364" s="27">
        <v>11.5</v>
      </c>
      <c r="D364" s="29"/>
      <c r="E364" s="30"/>
    </row>
    <row r="365" spans="1:5" x14ac:dyDescent="0.2">
      <c r="A365" s="11">
        <v>38694</v>
      </c>
      <c r="B365" s="27">
        <v>4.8</v>
      </c>
      <c r="C365" s="27">
        <v>11.7</v>
      </c>
      <c r="D365" s="29"/>
      <c r="E365" s="30"/>
    </row>
    <row r="366" spans="1:5" x14ac:dyDescent="0.2">
      <c r="A366" s="11">
        <v>38695</v>
      </c>
      <c r="B366" s="27">
        <v>3.9</v>
      </c>
      <c r="C366" s="27">
        <v>12.6</v>
      </c>
      <c r="D366" s="29"/>
      <c r="E366" s="30"/>
    </row>
    <row r="367" spans="1:5" x14ac:dyDescent="0.2">
      <c r="A367" s="11">
        <v>38696</v>
      </c>
      <c r="B367" s="27">
        <v>2.2999999999999998</v>
      </c>
      <c r="C367" s="27">
        <v>14.2</v>
      </c>
      <c r="D367" s="29"/>
      <c r="E367" s="30"/>
    </row>
    <row r="368" spans="1:5" x14ac:dyDescent="0.2">
      <c r="A368" s="11">
        <v>38697</v>
      </c>
      <c r="B368" s="27">
        <v>1.1000000000000001</v>
      </c>
      <c r="C368" s="27">
        <v>15.4</v>
      </c>
      <c r="D368" s="29"/>
      <c r="E368" s="30"/>
    </row>
    <row r="369" spans="1:5" x14ac:dyDescent="0.2">
      <c r="A369" s="11">
        <v>38698</v>
      </c>
      <c r="B369" s="27">
        <v>3.4</v>
      </c>
      <c r="C369" s="27">
        <v>13.1</v>
      </c>
      <c r="D369" s="29"/>
      <c r="E369" s="30"/>
    </row>
    <row r="370" spans="1:5" x14ac:dyDescent="0.2">
      <c r="A370" s="11">
        <v>38699</v>
      </c>
      <c r="B370" s="27">
        <v>5.7</v>
      </c>
      <c r="C370" s="27">
        <v>10.8</v>
      </c>
      <c r="D370" s="29"/>
      <c r="E370" s="30"/>
    </row>
    <row r="371" spans="1:5" x14ac:dyDescent="0.2">
      <c r="A371" s="11">
        <v>38700</v>
      </c>
      <c r="B371" s="27">
        <v>5.9</v>
      </c>
      <c r="C371" s="27">
        <v>10.6</v>
      </c>
      <c r="D371" s="29"/>
      <c r="E371" s="30"/>
    </row>
    <row r="372" spans="1:5" x14ac:dyDescent="0.2">
      <c r="A372" s="11">
        <v>38701</v>
      </c>
      <c r="B372" s="27">
        <v>5.9</v>
      </c>
      <c r="C372" s="27">
        <v>10.6</v>
      </c>
      <c r="D372" s="29"/>
      <c r="E372" s="30"/>
    </row>
    <row r="373" spans="1:5" x14ac:dyDescent="0.2">
      <c r="A373" s="11">
        <v>38702</v>
      </c>
      <c r="B373" s="27">
        <v>6.1</v>
      </c>
      <c r="C373" s="27">
        <v>10.4</v>
      </c>
      <c r="D373" s="29"/>
      <c r="E373" s="30"/>
    </row>
    <row r="374" spans="1:5" x14ac:dyDescent="0.2">
      <c r="A374" s="11">
        <v>38703</v>
      </c>
      <c r="B374" s="27">
        <v>3.1</v>
      </c>
      <c r="C374" s="27">
        <v>13.4</v>
      </c>
      <c r="D374" s="29"/>
      <c r="E374" s="30"/>
    </row>
    <row r="375" spans="1:5" x14ac:dyDescent="0.2">
      <c r="A375" s="11">
        <v>38704</v>
      </c>
      <c r="B375" s="27">
        <v>1.6</v>
      </c>
      <c r="C375" s="27">
        <v>14.9</v>
      </c>
      <c r="D375" s="29"/>
      <c r="E375" s="30"/>
    </row>
    <row r="376" spans="1:5" x14ac:dyDescent="0.2">
      <c r="A376" s="11">
        <v>38705</v>
      </c>
      <c r="B376" s="27">
        <v>2</v>
      </c>
      <c r="C376" s="27">
        <v>14.5</v>
      </c>
      <c r="D376" s="29"/>
      <c r="E376" s="30"/>
    </row>
    <row r="377" spans="1:5" x14ac:dyDescent="0.2">
      <c r="A377" s="11">
        <v>38706</v>
      </c>
      <c r="B377" s="27">
        <v>2.2999999999999998</v>
      </c>
      <c r="C377" s="27">
        <v>14.2</v>
      </c>
      <c r="D377" s="29"/>
      <c r="E377" s="30"/>
    </row>
    <row r="378" spans="1:5" x14ac:dyDescent="0.2">
      <c r="A378" s="11">
        <v>38707</v>
      </c>
      <c r="B378" s="27">
        <v>3.3</v>
      </c>
      <c r="C378" s="27">
        <v>13.2</v>
      </c>
      <c r="D378" s="29"/>
      <c r="E378" s="30"/>
    </row>
    <row r="379" spans="1:5" x14ac:dyDescent="0.2">
      <c r="A379" s="11">
        <v>38708</v>
      </c>
      <c r="B379" s="27">
        <v>4.5999999999999996</v>
      </c>
      <c r="C379" s="27">
        <v>11.9</v>
      </c>
      <c r="D379" s="29"/>
      <c r="E379" s="30"/>
    </row>
    <row r="380" spans="1:5" x14ac:dyDescent="0.2">
      <c r="A380" s="11">
        <v>38709</v>
      </c>
      <c r="B380" s="27">
        <v>5.5</v>
      </c>
      <c r="C380" s="27">
        <v>11</v>
      </c>
      <c r="D380" s="29"/>
      <c r="E380" s="30"/>
    </row>
    <row r="381" spans="1:5" x14ac:dyDescent="0.2">
      <c r="A381" s="11">
        <v>38710</v>
      </c>
      <c r="B381" s="27">
        <v>5.9</v>
      </c>
      <c r="C381" s="27">
        <v>10.6</v>
      </c>
      <c r="D381" s="29"/>
      <c r="E381" s="30"/>
    </row>
    <row r="382" spans="1:5" x14ac:dyDescent="0.2">
      <c r="A382" s="11">
        <v>38711</v>
      </c>
      <c r="B382" s="27">
        <v>5.2</v>
      </c>
      <c r="C382" s="27">
        <v>11.3</v>
      </c>
      <c r="D382" s="29"/>
      <c r="E382" s="30"/>
    </row>
    <row r="383" spans="1:5" x14ac:dyDescent="0.2">
      <c r="A383" s="11">
        <v>38712</v>
      </c>
      <c r="B383" s="27">
        <v>3.2</v>
      </c>
      <c r="C383" s="27">
        <v>13.3</v>
      </c>
      <c r="D383" s="29"/>
      <c r="E383" s="30"/>
    </row>
    <row r="384" spans="1:5" x14ac:dyDescent="0.2">
      <c r="A384" s="11">
        <v>38713</v>
      </c>
      <c r="B384" s="27">
        <v>0.2</v>
      </c>
      <c r="C384" s="27">
        <v>16.3</v>
      </c>
      <c r="D384" s="29"/>
      <c r="E384" s="30"/>
    </row>
    <row r="385" spans="1:5" x14ac:dyDescent="0.2">
      <c r="A385" s="11">
        <v>38714</v>
      </c>
      <c r="B385" s="27">
        <v>-1.5</v>
      </c>
      <c r="C385" s="27">
        <v>18</v>
      </c>
      <c r="D385" s="29"/>
      <c r="E385" s="30"/>
    </row>
    <row r="386" spans="1:5" x14ac:dyDescent="0.2">
      <c r="A386" s="11">
        <v>38715</v>
      </c>
      <c r="B386" s="27">
        <v>-2.8</v>
      </c>
      <c r="C386" s="27">
        <v>19.3</v>
      </c>
      <c r="D386" s="29"/>
      <c r="E386" s="30"/>
    </row>
    <row r="387" spans="1:5" x14ac:dyDescent="0.2">
      <c r="A387" s="11">
        <v>38716</v>
      </c>
      <c r="B387" s="27">
        <v>-2.4</v>
      </c>
      <c r="C387" s="27">
        <v>18.899999999999999</v>
      </c>
      <c r="D387" s="29"/>
      <c r="E387" s="30"/>
    </row>
    <row r="388" spans="1:5" x14ac:dyDescent="0.2">
      <c r="A388" s="11">
        <v>38717</v>
      </c>
      <c r="B388" s="27">
        <v>2.1</v>
      </c>
      <c r="C388" s="27">
        <v>14.4</v>
      </c>
      <c r="D388" s="29">
        <f>SUM(C358:C388)</f>
        <v>403.7</v>
      </c>
      <c r="E388" s="38">
        <f>ROUND(D388,0)</f>
        <v>404</v>
      </c>
    </row>
    <row r="389" spans="1:5" ht="13.5" thickBot="1" x14ac:dyDescent="0.25">
      <c r="A389" s="39"/>
      <c r="B389" s="40"/>
      <c r="C389" s="40"/>
      <c r="D389" s="41"/>
      <c r="E389" s="42"/>
    </row>
    <row r="390" spans="1:5" ht="13.5" thickBot="1" x14ac:dyDescent="0.25">
      <c r="A390" s="43"/>
      <c r="B390" s="44"/>
      <c r="C390" s="44"/>
      <c r="D390" s="44"/>
      <c r="E390" s="45"/>
    </row>
    <row r="391" spans="1:5" x14ac:dyDescent="0.2">
      <c r="A391" s="46" t="s">
        <v>39</v>
      </c>
      <c r="E391" s="326">
        <f>SUM(E25:E388)</f>
        <v>2233</v>
      </c>
    </row>
    <row r="392" spans="1:5" ht="13.5" thickBot="1" x14ac:dyDescent="0.25">
      <c r="A392" s="47" t="s">
        <v>38</v>
      </c>
      <c r="E392" s="327"/>
    </row>
    <row r="393" spans="1:5" ht="13.5" thickBot="1" x14ac:dyDescent="0.25">
      <c r="A393" s="39"/>
      <c r="B393" s="41"/>
      <c r="C393" s="41"/>
      <c r="D393" s="41"/>
      <c r="E393" s="48"/>
    </row>
    <row r="394" spans="1:5" x14ac:dyDescent="0.2">
      <c r="A394" s="8"/>
      <c r="E394" s="1"/>
    </row>
    <row r="395" spans="1:5" x14ac:dyDescent="0.2">
      <c r="A395" s="8"/>
    </row>
    <row r="396" spans="1:5" x14ac:dyDescent="0.2">
      <c r="A396" s="8"/>
    </row>
    <row r="397" spans="1:5" x14ac:dyDescent="0.2">
      <c r="A397" s="8"/>
    </row>
    <row r="398" spans="1:5" x14ac:dyDescent="0.2">
      <c r="A398" s="8"/>
    </row>
    <row r="399" spans="1:5" x14ac:dyDescent="0.2">
      <c r="A399" s="8"/>
    </row>
    <row r="400" spans="1:5" x14ac:dyDescent="0.2">
      <c r="A400" s="8"/>
    </row>
    <row r="401" spans="1:1" x14ac:dyDescent="0.2">
      <c r="A401" s="8"/>
    </row>
    <row r="402" spans="1:1" x14ac:dyDescent="0.2">
      <c r="A402" s="8"/>
    </row>
    <row r="403" spans="1:1" x14ac:dyDescent="0.2">
      <c r="A403" s="8"/>
    </row>
    <row r="404" spans="1:1" x14ac:dyDescent="0.2">
      <c r="A404" s="8"/>
    </row>
    <row r="405" spans="1:1" x14ac:dyDescent="0.2">
      <c r="A405" s="8"/>
    </row>
    <row r="406" spans="1:1" x14ac:dyDescent="0.2">
      <c r="A406" s="8"/>
    </row>
    <row r="407" spans="1:1" x14ac:dyDescent="0.2">
      <c r="A407" s="8"/>
    </row>
    <row r="408" spans="1:1" x14ac:dyDescent="0.2">
      <c r="A408" s="8"/>
    </row>
    <row r="409" spans="1:1" x14ac:dyDescent="0.2">
      <c r="A409" s="8"/>
    </row>
    <row r="410" spans="1:1" x14ac:dyDescent="0.2">
      <c r="A410" s="8"/>
    </row>
    <row r="411" spans="1:1" x14ac:dyDescent="0.2">
      <c r="A411" s="8"/>
    </row>
    <row r="412" spans="1:1" x14ac:dyDescent="0.2">
      <c r="A412" s="8"/>
    </row>
    <row r="413" spans="1:1" x14ac:dyDescent="0.2">
      <c r="A413" s="8"/>
    </row>
    <row r="414" spans="1:1" x14ac:dyDescent="0.2">
      <c r="A414" s="8"/>
    </row>
    <row r="415" spans="1:1" x14ac:dyDescent="0.2">
      <c r="A415" s="8"/>
    </row>
    <row r="416" spans="1:1" x14ac:dyDescent="0.2">
      <c r="A416" s="8"/>
    </row>
  </sheetData>
  <customSheetViews>
    <customSheetView guid="{59FF159B-F4B1-48E6-A4EB-B3DAD6872A59}">
      <selection activeCell="C13" sqref="C13"/>
      <rowBreaks count="11" manualBreakCount="11">
        <brk id="54" max="16383" man="1"/>
        <brk id="82" max="16383" man="1"/>
        <brk id="113" max="16383" man="1"/>
        <brk id="143" max="16383" man="1"/>
        <brk id="174" max="16383" man="1"/>
        <brk id="204" max="16383" man="1"/>
        <brk id="235" max="16383" man="1"/>
        <brk id="266" max="16383" man="1"/>
        <brk id="296" max="16383" man="1"/>
        <brk id="327" max="16383" man="1"/>
        <brk id="357" max="16383" man="1"/>
      </rowBreaks>
      <pageMargins left="0.74803149606299213" right="0.74803149606299213" top="0.98425196850393704" bottom="0.98425196850393704" header="0.51181102362204722" footer="0.51181102362204722"/>
      <pageSetup paperSize="9" scale="90" orientation="portrait" r:id="rId1"/>
      <headerFooter alignWithMargins="0"/>
    </customSheetView>
    <customSheetView guid="{D222B204-B07E-46CB-A9E4-226661B8896D}" showPageBreaks="1">
      <selection activeCell="C13" sqref="C13"/>
      <rowBreaks count="35" manualBreakCount="35">
        <brk id="24" max="16383" man="1"/>
        <brk id="25" max="16383" man="1"/>
        <brk id="26" max="16383" man="1"/>
        <brk id="27" max="16383" man="1"/>
        <brk id="28" max="16383" man="1"/>
        <brk id="29" max="16383" man="1"/>
        <brk id="30" max="16383" man="1"/>
        <brk id="31" max="16383" man="1"/>
        <brk id="32" max="16383" man="1"/>
        <brk id="33" max="16383" man="1"/>
        <brk id="34" max="16383" man="1"/>
        <brk id="35" max="16383" man="1"/>
        <brk id="36" max="16383" man="1"/>
        <brk id="37" max="16383" man="1"/>
        <brk id="38" max="16383" man="1"/>
        <brk id="39" max="16383" man="1"/>
        <brk id="40" max="16383" man="1"/>
        <brk id="41" max="16383" man="1"/>
        <brk id="42" max="16383" man="1"/>
        <brk id="43" max="16383" man="1"/>
        <brk id="44" max="16383" man="1"/>
        <brk id="45" max="16383" man="1"/>
        <brk id="46" max="16383" man="1"/>
        <brk id="47" max="16383" man="1"/>
        <brk id="54" max="16383" man="1"/>
        <brk id="82" max="16383" man="1"/>
        <brk id="113" max="16383" man="1"/>
        <brk id="143" max="16383" man="1"/>
        <brk id="174" max="16383" man="1"/>
        <brk id="204" max="16383" man="1"/>
        <brk id="235" max="16383" man="1"/>
        <brk id="266" max="16383" man="1"/>
        <brk id="296" max="16383" man="1"/>
        <brk id="327" max="16383" man="1"/>
        <brk id="357" max="16383" man="1"/>
      </rowBreaks>
      <pageMargins left="0.74803149606299213" right="0.74803149606299213" top="0.98425196850393704" bottom="0.98425196850393704" header="0.51181102362204722" footer="0.51181102362204722"/>
      <pageSetup paperSize="9" scale="90" orientation="portrait" r:id="rId2"/>
      <headerFooter alignWithMargins="0"/>
    </customSheetView>
  </customSheetViews>
  <mergeCells count="9">
    <mergeCell ref="A3:E3"/>
    <mergeCell ref="A4:E4"/>
    <mergeCell ref="A6:E6"/>
    <mergeCell ref="A7:E7"/>
    <mergeCell ref="E391:E392"/>
    <mergeCell ref="A9:C9"/>
    <mergeCell ref="D9:E9"/>
    <mergeCell ref="A11:E11"/>
    <mergeCell ref="A17:E17"/>
  </mergeCells>
  <pageMargins left="0.74803149606299213" right="0.74803149606299213" top="0.98425196850393704" bottom="0.98425196850393704" header="0.51181102362204722" footer="0.51181102362204722"/>
  <pageSetup paperSize="9" scale="90" orientation="portrait" r:id="rId3"/>
  <headerFooter alignWithMargins="0"/>
  <rowBreaks count="11" manualBreakCount="11">
    <brk id="54" max="16383" man="1"/>
    <brk id="82" max="16383" man="1"/>
    <brk id="113" max="16383" man="1"/>
    <brk id="143" max="16383" man="1"/>
    <brk id="174" max="16383" man="1"/>
    <brk id="204" max="16383" man="1"/>
    <brk id="235" max="16383" man="1"/>
    <brk id="266" max="16383" man="1"/>
    <brk id="296" max="16383" man="1"/>
    <brk id="327" max="16383" man="1"/>
    <brk id="35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16"/>
  <sheetViews>
    <sheetView workbookViewId="0">
      <selection activeCell="G50" sqref="G50"/>
    </sheetView>
  </sheetViews>
  <sheetFormatPr baseColWidth="10" defaultColWidth="9.140625" defaultRowHeight="12.75" x14ac:dyDescent="0.2"/>
  <cols>
    <col min="1" max="1" width="14.42578125" style="7" customWidth="1"/>
    <col min="2" max="2" width="16.5703125" style="1" customWidth="1"/>
    <col min="3" max="3" width="20.5703125" style="1" customWidth="1"/>
    <col min="4" max="4" width="18.28515625" style="1" customWidth="1"/>
    <col min="5" max="5" width="18.7109375" customWidth="1"/>
    <col min="6" max="6" width="16.140625" bestFit="1" customWidth="1"/>
  </cols>
  <sheetData>
    <row r="1" spans="1:6" x14ac:dyDescent="0.2">
      <c r="A1"/>
      <c r="B1"/>
      <c r="C1"/>
      <c r="D1"/>
      <c r="F1" s="6"/>
    </row>
    <row r="2" spans="1:6" x14ac:dyDescent="0.2">
      <c r="A2"/>
      <c r="B2"/>
      <c r="C2"/>
      <c r="D2"/>
    </row>
    <row r="3" spans="1:6" s="10" customFormat="1" x14ac:dyDescent="0.2">
      <c r="A3" s="322" t="s">
        <v>24</v>
      </c>
      <c r="B3" s="322"/>
      <c r="C3" s="322"/>
      <c r="D3" s="322"/>
      <c r="E3" s="322"/>
    </row>
    <row r="4" spans="1:6" s="10" customFormat="1" x14ac:dyDescent="0.2">
      <c r="A4" s="323" t="s">
        <v>26</v>
      </c>
      <c r="B4" s="323"/>
      <c r="C4" s="323"/>
      <c r="D4" s="323"/>
      <c r="E4" s="323"/>
      <c r="F4" s="12"/>
    </row>
    <row r="5" spans="1:6" x14ac:dyDescent="0.2">
      <c r="A5"/>
      <c r="B5"/>
      <c r="C5"/>
      <c r="D5"/>
    </row>
    <row r="6" spans="1:6" x14ac:dyDescent="0.2">
      <c r="A6" s="324"/>
      <c r="B6" s="324"/>
      <c r="C6" s="324"/>
      <c r="D6" s="324"/>
      <c r="E6" s="324"/>
    </row>
    <row r="7" spans="1:6" x14ac:dyDescent="0.2">
      <c r="A7" s="325"/>
      <c r="B7" s="325"/>
      <c r="C7" s="325"/>
      <c r="D7" s="325"/>
      <c r="E7" s="325"/>
      <c r="F7" s="3"/>
    </row>
    <row r="8" spans="1:6" x14ac:dyDescent="0.2">
      <c r="A8" s="9"/>
      <c r="B8" s="9"/>
      <c r="C8" s="9"/>
      <c r="D8" s="9"/>
      <c r="E8" s="9"/>
      <c r="F8" s="3"/>
    </row>
    <row r="9" spans="1:6" x14ac:dyDescent="0.2">
      <c r="A9" s="328" t="s">
        <v>11</v>
      </c>
      <c r="B9" s="328"/>
      <c r="C9" s="328"/>
      <c r="D9" s="329" t="s">
        <v>10</v>
      </c>
      <c r="E9" s="329"/>
      <c r="F9" s="329"/>
    </row>
    <row r="10" spans="1:6" ht="6.75" customHeight="1" x14ac:dyDescent="0.2">
      <c r="A10" s="4"/>
      <c r="B10" s="4"/>
      <c r="C10" s="4"/>
      <c r="D10" s="4"/>
      <c r="E10" s="4"/>
      <c r="F10" s="4"/>
    </row>
    <row r="11" spans="1:6" x14ac:dyDescent="0.2">
      <c r="A11" s="330" t="s">
        <v>12</v>
      </c>
      <c r="B11" s="330"/>
      <c r="C11" s="330"/>
      <c r="D11" s="330"/>
      <c r="E11" s="330"/>
      <c r="F11" s="13"/>
    </row>
    <row r="12" spans="1:6" ht="6.75" customHeight="1" x14ac:dyDescent="0.2">
      <c r="A12" s="4"/>
      <c r="B12" s="4"/>
      <c r="C12" s="4"/>
      <c r="D12" s="4"/>
      <c r="E12" s="4"/>
      <c r="F12" s="4"/>
    </row>
    <row r="13" spans="1:6" x14ac:dyDescent="0.2">
      <c r="A13" s="4" t="s">
        <v>8</v>
      </c>
      <c r="B13" s="4"/>
      <c r="C13" s="4"/>
      <c r="D13" s="5" t="s">
        <v>13</v>
      </c>
      <c r="E13" s="4"/>
      <c r="F13" s="4"/>
    </row>
    <row r="14" spans="1:6" x14ac:dyDescent="0.2">
      <c r="A14" s="4" t="s">
        <v>9</v>
      </c>
      <c r="B14" s="4"/>
      <c r="C14" s="4"/>
      <c r="D14" s="5" t="s">
        <v>14</v>
      </c>
      <c r="E14" s="4"/>
      <c r="F14" s="4"/>
    </row>
    <row r="15" spans="1:6" x14ac:dyDescent="0.2">
      <c r="A15" s="4" t="s">
        <v>15</v>
      </c>
      <c r="B15" s="4"/>
      <c r="C15" s="4"/>
      <c r="D15" s="5" t="s">
        <v>16</v>
      </c>
      <c r="E15" s="4"/>
      <c r="F15" s="4"/>
    </row>
    <row r="16" spans="1:6" ht="6.75" customHeight="1" x14ac:dyDescent="0.2">
      <c r="A16" s="4"/>
      <c r="B16" s="4"/>
      <c r="C16" s="4"/>
      <c r="D16" s="4"/>
      <c r="E16" s="4"/>
      <c r="F16" s="4"/>
    </row>
    <row r="17" spans="1:6" x14ac:dyDescent="0.2">
      <c r="A17" s="330" t="s">
        <v>17</v>
      </c>
      <c r="B17" s="330"/>
      <c r="C17" s="330"/>
      <c r="D17" s="330"/>
      <c r="E17" s="330"/>
      <c r="F17" s="13"/>
    </row>
    <row r="18" spans="1:6" ht="13.5" thickBot="1" x14ac:dyDescent="0.25">
      <c r="A18" s="9"/>
      <c r="B18" s="9"/>
      <c r="C18" s="9"/>
      <c r="D18" s="9"/>
      <c r="E18" s="9"/>
      <c r="F18" s="9"/>
    </row>
    <row r="19" spans="1:6" x14ac:dyDescent="0.2">
      <c r="A19" s="14" t="s">
        <v>0</v>
      </c>
      <c r="B19" s="15" t="s">
        <v>1</v>
      </c>
      <c r="C19" s="15" t="s">
        <v>5</v>
      </c>
      <c r="D19" s="16" t="s">
        <v>18</v>
      </c>
      <c r="E19" s="17" t="s">
        <v>19</v>
      </c>
      <c r="F19" s="9"/>
    </row>
    <row r="20" spans="1:6" x14ac:dyDescent="0.2">
      <c r="A20" s="18"/>
      <c r="B20" s="19"/>
      <c r="C20" s="19"/>
      <c r="D20" s="9"/>
      <c r="E20" s="20"/>
      <c r="F20" s="9"/>
    </row>
    <row r="21" spans="1:6" x14ac:dyDescent="0.2">
      <c r="A21" s="21"/>
      <c r="B21" s="22" t="s">
        <v>6</v>
      </c>
      <c r="C21" s="22" t="s">
        <v>7</v>
      </c>
      <c r="D21" s="9"/>
      <c r="E21" s="20"/>
      <c r="F21" s="9"/>
    </row>
    <row r="22" spans="1:6" x14ac:dyDescent="0.2">
      <c r="A22" s="21"/>
      <c r="B22" s="22"/>
      <c r="C22" s="22"/>
      <c r="D22" s="9"/>
      <c r="E22" s="20"/>
      <c r="F22" s="9"/>
    </row>
    <row r="23" spans="1:6" ht="13.5" thickBot="1" x14ac:dyDescent="0.25">
      <c r="A23" s="23" t="s">
        <v>2</v>
      </c>
      <c r="B23" s="24" t="s">
        <v>3</v>
      </c>
      <c r="C23" s="24" t="s">
        <v>4</v>
      </c>
      <c r="D23" s="25" t="s">
        <v>20</v>
      </c>
      <c r="E23" s="26" t="s">
        <v>21</v>
      </c>
      <c r="F23" s="9"/>
    </row>
    <row r="24" spans="1:6" x14ac:dyDescent="0.2">
      <c r="A24" s="11">
        <v>38718</v>
      </c>
      <c r="B24" s="27">
        <v>4</v>
      </c>
      <c r="C24" s="27">
        <v>12.5</v>
      </c>
      <c r="E24" s="28"/>
    </row>
    <row r="25" spans="1:6" x14ac:dyDescent="0.2">
      <c r="A25" s="11">
        <v>38719</v>
      </c>
      <c r="B25" s="27">
        <v>3.8</v>
      </c>
      <c r="C25" s="27">
        <v>12.7</v>
      </c>
      <c r="D25" s="29"/>
      <c r="E25" s="30"/>
    </row>
    <row r="26" spans="1:6" x14ac:dyDescent="0.2">
      <c r="A26" s="11">
        <v>38720</v>
      </c>
      <c r="B26" s="27">
        <v>0.9</v>
      </c>
      <c r="C26" s="27">
        <v>15.6</v>
      </c>
      <c r="D26" s="29"/>
      <c r="E26" s="30"/>
    </row>
    <row r="27" spans="1:6" x14ac:dyDescent="0.2">
      <c r="A27" s="11">
        <v>38721</v>
      </c>
      <c r="B27" s="27">
        <v>0.7</v>
      </c>
      <c r="C27" s="27">
        <v>15.8</v>
      </c>
      <c r="D27" s="29"/>
      <c r="E27" s="30"/>
    </row>
    <row r="28" spans="1:6" x14ac:dyDescent="0.2">
      <c r="A28" s="11">
        <v>38722</v>
      </c>
      <c r="B28" s="27">
        <v>0.4</v>
      </c>
      <c r="C28" s="27">
        <v>16.100000000000001</v>
      </c>
      <c r="D28" s="29"/>
      <c r="E28" s="30"/>
    </row>
    <row r="29" spans="1:6" x14ac:dyDescent="0.2">
      <c r="A29" s="11">
        <v>38723</v>
      </c>
      <c r="B29" s="27">
        <v>0.5</v>
      </c>
      <c r="C29" s="27">
        <v>16</v>
      </c>
      <c r="D29" s="29"/>
      <c r="E29" s="30"/>
    </row>
    <row r="30" spans="1:6" x14ac:dyDescent="0.2">
      <c r="A30" s="11">
        <v>38724</v>
      </c>
      <c r="B30" s="27">
        <v>1.2</v>
      </c>
      <c r="C30" s="27">
        <v>15.3</v>
      </c>
      <c r="D30" s="29"/>
      <c r="E30" s="30"/>
    </row>
    <row r="31" spans="1:6" x14ac:dyDescent="0.2">
      <c r="A31" s="11">
        <v>38725</v>
      </c>
      <c r="B31" s="27">
        <v>1.8</v>
      </c>
      <c r="C31" s="27">
        <v>14.7</v>
      </c>
      <c r="D31" s="29"/>
      <c r="E31" s="30"/>
    </row>
    <row r="32" spans="1:6" x14ac:dyDescent="0.2">
      <c r="A32" s="11">
        <v>38726</v>
      </c>
      <c r="B32" s="27">
        <v>2</v>
      </c>
      <c r="C32" s="27">
        <v>14.5</v>
      </c>
      <c r="D32" s="29"/>
      <c r="E32" s="30"/>
    </row>
    <row r="33" spans="1:5" x14ac:dyDescent="0.2">
      <c r="A33" s="11">
        <v>38727</v>
      </c>
      <c r="B33" s="27">
        <v>1.8</v>
      </c>
      <c r="C33" s="27">
        <v>14.7</v>
      </c>
      <c r="D33" s="29"/>
      <c r="E33" s="30"/>
    </row>
    <row r="34" spans="1:5" x14ac:dyDescent="0.2">
      <c r="A34" s="11">
        <v>38728</v>
      </c>
      <c r="B34" s="27">
        <v>2</v>
      </c>
      <c r="C34" s="27">
        <v>14.5</v>
      </c>
      <c r="D34" s="29"/>
      <c r="E34" s="30"/>
    </row>
    <row r="35" spans="1:5" x14ac:dyDescent="0.2">
      <c r="A35" s="11">
        <v>38729</v>
      </c>
      <c r="B35" s="27">
        <v>2.6</v>
      </c>
      <c r="C35" s="27">
        <v>13.9</v>
      </c>
      <c r="D35" s="29"/>
      <c r="E35" s="30"/>
    </row>
    <row r="36" spans="1:5" x14ac:dyDescent="0.2">
      <c r="A36" s="11">
        <v>38730</v>
      </c>
      <c r="B36" s="27">
        <v>2.6</v>
      </c>
      <c r="C36" s="27">
        <v>13.9</v>
      </c>
      <c r="D36" s="29"/>
      <c r="E36" s="30"/>
    </row>
    <row r="37" spans="1:5" x14ac:dyDescent="0.2">
      <c r="A37" s="11">
        <v>38731</v>
      </c>
      <c r="B37" s="27">
        <v>2.9</v>
      </c>
      <c r="C37" s="27">
        <v>13.6</v>
      </c>
      <c r="D37" s="29"/>
      <c r="E37" s="30"/>
    </row>
    <row r="38" spans="1:5" x14ac:dyDescent="0.2">
      <c r="A38" s="11">
        <v>38732</v>
      </c>
      <c r="B38" s="27">
        <v>2.1</v>
      </c>
      <c r="C38" s="27">
        <v>14.4</v>
      </c>
      <c r="D38" s="29"/>
      <c r="E38" s="30"/>
    </row>
    <row r="39" spans="1:5" x14ac:dyDescent="0.2">
      <c r="A39" s="11">
        <v>38733</v>
      </c>
      <c r="B39" s="27">
        <v>2.5</v>
      </c>
      <c r="C39" s="27">
        <v>14</v>
      </c>
      <c r="D39" s="29"/>
      <c r="E39" s="30"/>
    </row>
    <row r="40" spans="1:5" x14ac:dyDescent="0.2">
      <c r="A40" s="11">
        <v>38734</v>
      </c>
      <c r="B40" s="27">
        <v>4.3</v>
      </c>
      <c r="C40" s="27">
        <v>12.2</v>
      </c>
      <c r="D40" s="29"/>
      <c r="E40" s="30"/>
    </row>
    <row r="41" spans="1:5" x14ac:dyDescent="0.2">
      <c r="A41" s="11">
        <v>38735</v>
      </c>
      <c r="B41" s="27">
        <v>4.9000000000000004</v>
      </c>
      <c r="C41" s="27">
        <v>11.6</v>
      </c>
      <c r="D41" s="29"/>
      <c r="E41" s="30"/>
    </row>
    <row r="42" spans="1:5" x14ac:dyDescent="0.2">
      <c r="A42" s="11">
        <v>38736</v>
      </c>
      <c r="B42" s="27">
        <v>6</v>
      </c>
      <c r="C42" s="27">
        <v>10.5</v>
      </c>
      <c r="D42" s="29"/>
      <c r="E42" s="30"/>
    </row>
    <row r="43" spans="1:5" x14ac:dyDescent="0.2">
      <c r="A43" s="11">
        <v>38737</v>
      </c>
      <c r="B43" s="27">
        <v>6.7</v>
      </c>
      <c r="C43" s="27">
        <v>9.8000000000000007</v>
      </c>
      <c r="D43" s="29"/>
      <c r="E43" s="30"/>
    </row>
    <row r="44" spans="1:5" x14ac:dyDescent="0.2">
      <c r="A44" s="11">
        <v>38738</v>
      </c>
      <c r="B44" s="27">
        <v>5.5</v>
      </c>
      <c r="C44" s="27">
        <v>11</v>
      </c>
      <c r="D44" s="29"/>
      <c r="E44" s="30"/>
    </row>
    <row r="45" spans="1:5" x14ac:dyDescent="0.2">
      <c r="A45" s="11">
        <v>38739</v>
      </c>
      <c r="B45" s="27">
        <v>3.5</v>
      </c>
      <c r="C45" s="27">
        <v>13</v>
      </c>
      <c r="D45" s="29"/>
      <c r="E45" s="30"/>
    </row>
    <row r="46" spans="1:5" x14ac:dyDescent="0.2">
      <c r="A46" s="11">
        <v>38740</v>
      </c>
      <c r="B46" s="27">
        <v>0.7</v>
      </c>
      <c r="C46" s="27">
        <v>15.8</v>
      </c>
      <c r="D46" s="29"/>
      <c r="E46" s="30"/>
    </row>
    <row r="47" spans="1:5" x14ac:dyDescent="0.2">
      <c r="A47" s="11">
        <v>38741</v>
      </c>
      <c r="B47" s="27">
        <v>-0.3</v>
      </c>
      <c r="C47" s="27">
        <v>16.8</v>
      </c>
      <c r="D47" s="29"/>
      <c r="E47" s="30"/>
    </row>
    <row r="48" spans="1:5" x14ac:dyDescent="0.2">
      <c r="A48" s="11">
        <v>38742</v>
      </c>
      <c r="B48" s="27">
        <v>-0.5</v>
      </c>
      <c r="C48" s="27">
        <v>17</v>
      </c>
      <c r="D48" s="29"/>
      <c r="E48" s="30"/>
    </row>
    <row r="49" spans="1:8" x14ac:dyDescent="0.2">
      <c r="A49" s="11">
        <v>38743</v>
      </c>
      <c r="B49" s="27">
        <v>-0.2</v>
      </c>
      <c r="C49" s="27">
        <v>16.7</v>
      </c>
      <c r="D49" s="29"/>
      <c r="E49" s="30"/>
    </row>
    <row r="50" spans="1:8" x14ac:dyDescent="0.2">
      <c r="A50" s="11">
        <v>38744</v>
      </c>
      <c r="B50" s="27">
        <v>-2.6</v>
      </c>
      <c r="C50" s="27">
        <v>19.100000000000001</v>
      </c>
      <c r="D50" s="29"/>
      <c r="E50" s="30"/>
      <c r="G50" s="1"/>
    </row>
    <row r="51" spans="1:8" x14ac:dyDescent="0.2">
      <c r="A51" s="11">
        <v>38745</v>
      </c>
      <c r="B51" s="27">
        <v>-3.1</v>
      </c>
      <c r="C51" s="27">
        <v>19.600000000000001</v>
      </c>
      <c r="D51" s="29"/>
      <c r="E51" s="30"/>
    </row>
    <row r="52" spans="1:8" x14ac:dyDescent="0.2">
      <c r="A52" s="11">
        <v>38746</v>
      </c>
      <c r="B52" s="27">
        <v>-1.9</v>
      </c>
      <c r="C52" s="27">
        <v>18.399999999999999</v>
      </c>
      <c r="D52" s="29"/>
      <c r="E52" s="30"/>
    </row>
    <row r="53" spans="1:8" x14ac:dyDescent="0.2">
      <c r="A53" s="11">
        <v>38747</v>
      </c>
      <c r="B53" s="27">
        <v>-0.4</v>
      </c>
      <c r="C53" s="27">
        <v>16.899999999999999</v>
      </c>
      <c r="D53" s="29"/>
      <c r="E53" s="30"/>
    </row>
    <row r="54" spans="1:8" x14ac:dyDescent="0.2">
      <c r="A54" s="31">
        <v>38748</v>
      </c>
      <c r="B54" s="32">
        <v>0.3</v>
      </c>
      <c r="C54" s="32">
        <v>16.2</v>
      </c>
      <c r="D54" s="33">
        <f>SUM(C24:C54)</f>
        <v>456.8</v>
      </c>
      <c r="E54" s="34">
        <f>ROUND(D54,0)</f>
        <v>457</v>
      </c>
      <c r="F54" s="1"/>
      <c r="G54" s="1"/>
      <c r="H54" s="1"/>
    </row>
    <row r="55" spans="1:8" x14ac:dyDescent="0.2">
      <c r="A55" s="11">
        <v>38749</v>
      </c>
      <c r="B55" s="27">
        <v>-0.5</v>
      </c>
      <c r="C55" s="27">
        <v>17</v>
      </c>
      <c r="D55" s="29"/>
      <c r="E55" s="30"/>
    </row>
    <row r="56" spans="1:8" x14ac:dyDescent="0.2">
      <c r="A56" s="11">
        <v>38750</v>
      </c>
      <c r="B56" s="27">
        <v>-2</v>
      </c>
      <c r="C56" s="27">
        <v>18.5</v>
      </c>
      <c r="D56" s="29"/>
      <c r="E56" s="30"/>
    </row>
    <row r="57" spans="1:8" x14ac:dyDescent="0.2">
      <c r="A57" s="11">
        <v>38751</v>
      </c>
      <c r="B57" s="27">
        <v>-2.2999999999999998</v>
      </c>
      <c r="C57" s="27">
        <v>18.8</v>
      </c>
      <c r="D57" s="29"/>
      <c r="E57" s="30"/>
      <c r="G57" s="1"/>
    </row>
    <row r="58" spans="1:8" x14ac:dyDescent="0.2">
      <c r="A58" s="11">
        <v>38752</v>
      </c>
      <c r="B58" s="27">
        <v>1</v>
      </c>
      <c r="C58" s="27">
        <v>15.5</v>
      </c>
      <c r="D58" s="29"/>
      <c r="E58" s="30"/>
    </row>
    <row r="59" spans="1:8" x14ac:dyDescent="0.2">
      <c r="A59" s="11">
        <v>38753</v>
      </c>
      <c r="B59" s="27">
        <v>2.1</v>
      </c>
      <c r="C59" s="27">
        <v>14.4</v>
      </c>
      <c r="D59" s="29"/>
      <c r="E59" s="30"/>
    </row>
    <row r="60" spans="1:8" x14ac:dyDescent="0.2">
      <c r="A60" s="11">
        <v>38754</v>
      </c>
      <c r="B60" s="27">
        <v>3.2</v>
      </c>
      <c r="C60" s="27">
        <v>13.3</v>
      </c>
      <c r="D60" s="29"/>
      <c r="E60" s="30"/>
    </row>
    <row r="61" spans="1:8" x14ac:dyDescent="0.2">
      <c r="A61" s="11">
        <v>38755</v>
      </c>
      <c r="B61" s="27">
        <v>4.5999999999999996</v>
      </c>
      <c r="C61" s="27">
        <v>11.9</v>
      </c>
      <c r="D61" s="29"/>
      <c r="E61" s="30"/>
    </row>
    <row r="62" spans="1:8" x14ac:dyDescent="0.2">
      <c r="A62" s="11">
        <v>38756</v>
      </c>
      <c r="B62" s="27">
        <v>4.8</v>
      </c>
      <c r="C62" s="27">
        <v>11.7</v>
      </c>
      <c r="D62" s="29"/>
      <c r="E62" s="30"/>
    </row>
    <row r="63" spans="1:8" x14ac:dyDescent="0.2">
      <c r="A63" s="11">
        <v>38757</v>
      </c>
      <c r="B63" s="27">
        <v>3.1</v>
      </c>
      <c r="C63" s="27">
        <v>13.4</v>
      </c>
      <c r="D63" s="29"/>
      <c r="E63" s="30"/>
    </row>
    <row r="64" spans="1:8" x14ac:dyDescent="0.2">
      <c r="A64" s="11">
        <v>38758</v>
      </c>
      <c r="B64" s="27">
        <v>2.2999999999999998</v>
      </c>
      <c r="C64" s="27">
        <v>14.2</v>
      </c>
      <c r="D64" s="29"/>
      <c r="E64" s="30"/>
    </row>
    <row r="65" spans="1:8" x14ac:dyDescent="0.2">
      <c r="A65" s="11">
        <v>38759</v>
      </c>
      <c r="B65" s="27">
        <v>2.1</v>
      </c>
      <c r="C65" s="27">
        <v>14.4</v>
      </c>
      <c r="D65" s="29"/>
      <c r="E65" s="30"/>
    </row>
    <row r="66" spans="1:8" x14ac:dyDescent="0.2">
      <c r="A66" s="11">
        <v>38760</v>
      </c>
      <c r="B66" s="27">
        <v>1.3</v>
      </c>
      <c r="C66" s="27">
        <v>15.2</v>
      </c>
      <c r="D66" s="29"/>
      <c r="E66" s="30"/>
    </row>
    <row r="67" spans="1:8" x14ac:dyDescent="0.2">
      <c r="A67" s="11">
        <v>38761</v>
      </c>
      <c r="B67" s="27">
        <v>1.2</v>
      </c>
      <c r="C67" s="27">
        <v>15.3</v>
      </c>
      <c r="D67" s="29"/>
      <c r="E67" s="30"/>
    </row>
    <row r="68" spans="1:8" x14ac:dyDescent="0.2">
      <c r="A68" s="11">
        <v>38762</v>
      </c>
      <c r="B68" s="27">
        <v>3</v>
      </c>
      <c r="C68" s="27">
        <v>13.5</v>
      </c>
      <c r="D68" s="29"/>
      <c r="E68" s="30"/>
      <c r="H68" s="1"/>
    </row>
    <row r="69" spans="1:8" x14ac:dyDescent="0.2">
      <c r="A69" s="11">
        <v>38763</v>
      </c>
      <c r="B69" s="27">
        <v>5.8</v>
      </c>
      <c r="C69" s="27">
        <v>10.7</v>
      </c>
      <c r="D69" s="29"/>
      <c r="E69" s="30"/>
    </row>
    <row r="70" spans="1:8" x14ac:dyDescent="0.2">
      <c r="A70" s="11">
        <v>38764</v>
      </c>
      <c r="B70" s="27">
        <v>6.5</v>
      </c>
      <c r="C70" s="27">
        <v>10</v>
      </c>
      <c r="D70" s="29"/>
      <c r="E70" s="30"/>
    </row>
    <row r="71" spans="1:8" x14ac:dyDescent="0.2">
      <c r="A71" s="11">
        <v>38765</v>
      </c>
      <c r="B71" s="27">
        <v>6.1</v>
      </c>
      <c r="C71" s="27">
        <v>10.4</v>
      </c>
      <c r="D71" s="29"/>
      <c r="E71" s="30"/>
    </row>
    <row r="72" spans="1:8" x14ac:dyDescent="0.2">
      <c r="A72" s="11">
        <v>38766</v>
      </c>
      <c r="B72" s="27">
        <v>4.4000000000000004</v>
      </c>
      <c r="C72" s="27">
        <v>12.1</v>
      </c>
      <c r="D72" s="29"/>
      <c r="E72" s="30"/>
      <c r="H72" s="1"/>
    </row>
    <row r="73" spans="1:8" x14ac:dyDescent="0.2">
      <c r="A73" s="11">
        <v>38767</v>
      </c>
      <c r="B73" s="27">
        <v>5</v>
      </c>
      <c r="C73" s="27">
        <v>11.5</v>
      </c>
      <c r="D73" s="29"/>
      <c r="E73" s="30"/>
    </row>
    <row r="74" spans="1:8" x14ac:dyDescent="0.2">
      <c r="A74" s="11">
        <v>38768</v>
      </c>
      <c r="B74" s="27">
        <v>3.7</v>
      </c>
      <c r="C74" s="27">
        <v>12.8</v>
      </c>
      <c r="D74" s="29"/>
      <c r="E74" s="30"/>
    </row>
    <row r="75" spans="1:8" x14ac:dyDescent="0.2">
      <c r="A75" s="11">
        <v>38769</v>
      </c>
      <c r="B75" s="27">
        <v>2.4</v>
      </c>
      <c r="C75" s="27">
        <v>14.1</v>
      </c>
      <c r="D75" s="29"/>
      <c r="E75" s="30"/>
    </row>
    <row r="76" spans="1:8" x14ac:dyDescent="0.2">
      <c r="A76" s="11">
        <v>38770</v>
      </c>
      <c r="B76" s="27">
        <v>2.2000000000000002</v>
      </c>
      <c r="C76" s="27">
        <v>14.3</v>
      </c>
      <c r="D76" s="29"/>
      <c r="E76" s="30"/>
    </row>
    <row r="77" spans="1:8" x14ac:dyDescent="0.2">
      <c r="A77" s="11">
        <v>38771</v>
      </c>
      <c r="B77" s="27">
        <v>1</v>
      </c>
      <c r="C77" s="27">
        <v>15.5</v>
      </c>
      <c r="D77" s="29"/>
      <c r="E77" s="30"/>
    </row>
    <row r="78" spans="1:8" x14ac:dyDescent="0.2">
      <c r="A78" s="11">
        <v>38772</v>
      </c>
      <c r="B78" s="27">
        <v>1.5</v>
      </c>
      <c r="C78" s="27">
        <v>15</v>
      </c>
      <c r="D78" s="29"/>
      <c r="E78" s="30"/>
    </row>
    <row r="79" spans="1:8" x14ac:dyDescent="0.2">
      <c r="A79" s="11">
        <v>38773</v>
      </c>
      <c r="B79" s="27">
        <v>0.8</v>
      </c>
      <c r="C79" s="27">
        <v>15.7</v>
      </c>
      <c r="D79" s="29"/>
      <c r="E79" s="30"/>
    </row>
    <row r="80" spans="1:8" x14ac:dyDescent="0.2">
      <c r="A80" s="11">
        <v>38774</v>
      </c>
      <c r="B80" s="27">
        <v>0.1</v>
      </c>
      <c r="C80" s="27">
        <v>16.399999999999999</v>
      </c>
      <c r="D80" s="29"/>
      <c r="E80" s="30"/>
    </row>
    <row r="81" spans="1:10" x14ac:dyDescent="0.2">
      <c r="A81" s="11">
        <v>38775</v>
      </c>
      <c r="B81" s="27">
        <v>0.6</v>
      </c>
      <c r="C81" s="27">
        <v>15.9</v>
      </c>
      <c r="D81" s="29"/>
      <c r="E81" s="30"/>
    </row>
    <row r="82" spans="1:10" x14ac:dyDescent="0.2">
      <c r="A82" s="31">
        <v>38776</v>
      </c>
      <c r="B82" s="32">
        <v>0.9</v>
      </c>
      <c r="C82" s="32">
        <v>15.6</v>
      </c>
      <c r="D82" s="33">
        <f>SUM(C55:C82)</f>
        <v>397.09999999999997</v>
      </c>
      <c r="E82" s="34">
        <f>ROUND(D82,0)</f>
        <v>397</v>
      </c>
      <c r="H82" s="1"/>
      <c r="I82" s="1"/>
      <c r="J82" s="1"/>
    </row>
    <row r="83" spans="1:10" x14ac:dyDescent="0.2">
      <c r="A83" s="11">
        <v>38777</v>
      </c>
      <c r="B83" s="27">
        <v>0.4</v>
      </c>
      <c r="C83" s="27">
        <v>16.100000000000001</v>
      </c>
      <c r="D83" s="29"/>
      <c r="E83" s="30"/>
      <c r="F83" s="1"/>
      <c r="G83" s="1"/>
      <c r="H83" s="1"/>
    </row>
    <row r="84" spans="1:10" x14ac:dyDescent="0.2">
      <c r="A84" s="11">
        <v>38778</v>
      </c>
      <c r="B84" s="27">
        <v>-0.1</v>
      </c>
      <c r="C84" s="27">
        <v>16.600000000000001</v>
      </c>
      <c r="D84" s="29"/>
      <c r="E84" s="30"/>
    </row>
    <row r="85" spans="1:10" x14ac:dyDescent="0.2">
      <c r="A85" s="11">
        <v>38779</v>
      </c>
      <c r="B85" s="27">
        <v>-0.1</v>
      </c>
      <c r="C85" s="27">
        <v>16.600000000000001</v>
      </c>
      <c r="D85" s="29"/>
      <c r="E85" s="30"/>
    </row>
    <row r="86" spans="1:10" x14ac:dyDescent="0.2">
      <c r="A86" s="11">
        <v>38780</v>
      </c>
      <c r="B86" s="27">
        <v>0.2</v>
      </c>
      <c r="C86" s="27">
        <v>16.3</v>
      </c>
      <c r="D86" s="29"/>
      <c r="E86" s="30"/>
    </row>
    <row r="87" spans="1:10" x14ac:dyDescent="0.2">
      <c r="A87" s="11">
        <v>38781</v>
      </c>
      <c r="B87" s="27">
        <v>0.4</v>
      </c>
      <c r="C87" s="27">
        <v>16.100000000000001</v>
      </c>
      <c r="D87" s="29"/>
      <c r="E87" s="30"/>
    </row>
    <row r="88" spans="1:10" x14ac:dyDescent="0.2">
      <c r="A88" s="11">
        <v>38782</v>
      </c>
      <c r="B88" s="27">
        <v>1</v>
      </c>
      <c r="C88" s="27">
        <v>15.5</v>
      </c>
      <c r="D88" s="29"/>
      <c r="E88" s="30"/>
    </row>
    <row r="89" spans="1:10" x14ac:dyDescent="0.2">
      <c r="A89" s="11">
        <v>38783</v>
      </c>
      <c r="B89" s="27">
        <v>1.6</v>
      </c>
      <c r="C89" s="27">
        <v>14.9</v>
      </c>
      <c r="D89" s="29"/>
      <c r="E89" s="30"/>
    </row>
    <row r="90" spans="1:10" x14ac:dyDescent="0.2">
      <c r="A90" s="11">
        <v>38784</v>
      </c>
      <c r="B90" s="27">
        <v>4.3</v>
      </c>
      <c r="C90" s="27">
        <v>12.2</v>
      </c>
      <c r="D90" s="29"/>
      <c r="E90" s="30"/>
    </row>
    <row r="91" spans="1:10" x14ac:dyDescent="0.2">
      <c r="A91" s="11">
        <v>38785</v>
      </c>
      <c r="B91" s="27">
        <v>6.7</v>
      </c>
      <c r="C91" s="27">
        <v>9.8000000000000007</v>
      </c>
      <c r="D91" s="29"/>
      <c r="E91" s="30"/>
    </row>
    <row r="92" spans="1:10" x14ac:dyDescent="0.2">
      <c r="A92" s="11">
        <v>38786</v>
      </c>
      <c r="B92" s="27">
        <v>5.5</v>
      </c>
      <c r="C92" s="27">
        <v>11</v>
      </c>
      <c r="D92" s="29"/>
      <c r="E92" s="30"/>
    </row>
    <row r="93" spans="1:10" x14ac:dyDescent="0.2">
      <c r="A93" s="11">
        <v>38787</v>
      </c>
      <c r="B93" s="27">
        <v>2.7</v>
      </c>
      <c r="C93" s="27">
        <v>13.8</v>
      </c>
      <c r="D93" s="29"/>
      <c r="E93" s="30"/>
    </row>
    <row r="94" spans="1:10" x14ac:dyDescent="0.2">
      <c r="A94" s="11">
        <v>38788</v>
      </c>
      <c r="B94" s="27">
        <v>-0.3</v>
      </c>
      <c r="C94" s="27">
        <v>16.8</v>
      </c>
      <c r="D94" s="29"/>
      <c r="E94" s="30"/>
    </row>
    <row r="95" spans="1:10" x14ac:dyDescent="0.2">
      <c r="A95" s="11">
        <v>38789</v>
      </c>
      <c r="B95" s="27">
        <v>-1</v>
      </c>
      <c r="C95" s="27">
        <v>17.5</v>
      </c>
      <c r="D95" s="29"/>
      <c r="E95" s="30"/>
    </row>
    <row r="96" spans="1:10" x14ac:dyDescent="0.2">
      <c r="A96" s="11">
        <v>38790</v>
      </c>
      <c r="B96" s="27">
        <v>0.9</v>
      </c>
      <c r="C96" s="27">
        <v>15.6</v>
      </c>
      <c r="D96" s="29"/>
      <c r="E96" s="30"/>
    </row>
    <row r="97" spans="1:7" x14ac:dyDescent="0.2">
      <c r="A97" s="11">
        <v>38791</v>
      </c>
      <c r="B97" s="27">
        <v>2.9</v>
      </c>
      <c r="C97" s="27">
        <v>13.6</v>
      </c>
      <c r="D97" s="29"/>
      <c r="E97" s="30"/>
    </row>
    <row r="98" spans="1:7" x14ac:dyDescent="0.2">
      <c r="A98" s="11">
        <v>38792</v>
      </c>
      <c r="B98" s="27">
        <v>1.9</v>
      </c>
      <c r="C98" s="27">
        <v>14.6</v>
      </c>
      <c r="D98" s="29"/>
      <c r="E98" s="30"/>
    </row>
    <row r="99" spans="1:7" x14ac:dyDescent="0.2">
      <c r="A99" s="11">
        <v>38793</v>
      </c>
      <c r="B99" s="27">
        <v>1.7</v>
      </c>
      <c r="C99" s="27">
        <v>14.8</v>
      </c>
      <c r="D99" s="29"/>
      <c r="E99" s="30"/>
    </row>
    <row r="100" spans="1:7" x14ac:dyDescent="0.2">
      <c r="A100" s="11">
        <v>38794</v>
      </c>
      <c r="B100" s="27">
        <v>2.5</v>
      </c>
      <c r="C100" s="27">
        <v>14</v>
      </c>
      <c r="D100" s="29"/>
      <c r="E100" s="30"/>
    </row>
    <row r="101" spans="1:7" x14ac:dyDescent="0.2">
      <c r="A101" s="11">
        <v>38795</v>
      </c>
      <c r="B101" s="27">
        <v>2.1</v>
      </c>
      <c r="C101" s="27">
        <v>14.4</v>
      </c>
      <c r="D101" s="29"/>
      <c r="E101" s="30"/>
    </row>
    <row r="102" spans="1:7" x14ac:dyDescent="0.2">
      <c r="A102" s="11">
        <v>38796</v>
      </c>
      <c r="B102" s="27">
        <v>3.1</v>
      </c>
      <c r="C102" s="27">
        <v>13.4</v>
      </c>
      <c r="D102" s="29"/>
      <c r="E102" s="30"/>
    </row>
    <row r="103" spans="1:7" x14ac:dyDescent="0.2">
      <c r="A103" s="11">
        <v>38797</v>
      </c>
      <c r="B103" s="27">
        <v>3.2</v>
      </c>
      <c r="C103" s="27">
        <v>13.3</v>
      </c>
      <c r="D103" s="29"/>
      <c r="E103" s="30"/>
    </row>
    <row r="104" spans="1:7" x14ac:dyDescent="0.2">
      <c r="A104" s="11">
        <v>38798</v>
      </c>
      <c r="B104" s="27">
        <v>2.9</v>
      </c>
      <c r="C104" s="27">
        <v>13.6</v>
      </c>
      <c r="D104" s="29"/>
      <c r="E104" s="30"/>
    </row>
    <row r="105" spans="1:7" x14ac:dyDescent="0.2">
      <c r="A105" s="11">
        <v>38799</v>
      </c>
      <c r="B105" s="27">
        <v>4</v>
      </c>
      <c r="C105" s="27">
        <v>12.5</v>
      </c>
      <c r="D105" s="29"/>
      <c r="E105" s="30"/>
    </row>
    <row r="106" spans="1:7" x14ac:dyDescent="0.2">
      <c r="A106" s="11">
        <v>38800</v>
      </c>
      <c r="B106" s="27">
        <v>6.8</v>
      </c>
      <c r="C106" s="27">
        <v>9.6999999999999993</v>
      </c>
      <c r="D106" s="29"/>
      <c r="E106" s="30"/>
    </row>
    <row r="107" spans="1:7" x14ac:dyDescent="0.2">
      <c r="A107" s="11">
        <v>38801</v>
      </c>
      <c r="B107" s="27">
        <v>9.8000000000000007</v>
      </c>
      <c r="C107" s="27">
        <v>6.7</v>
      </c>
      <c r="D107" s="29"/>
      <c r="E107" s="30"/>
    </row>
    <row r="108" spans="1:7" x14ac:dyDescent="0.2">
      <c r="A108" s="11">
        <v>38802</v>
      </c>
      <c r="B108" s="27">
        <v>12.5</v>
      </c>
      <c r="C108" s="27">
        <v>4</v>
      </c>
      <c r="D108" s="29"/>
      <c r="E108" s="30"/>
    </row>
    <row r="109" spans="1:7" x14ac:dyDescent="0.2">
      <c r="A109" s="11">
        <v>38803</v>
      </c>
      <c r="B109" s="27">
        <v>13.6</v>
      </c>
      <c r="C109" s="27">
        <v>2.9</v>
      </c>
      <c r="D109" s="29"/>
      <c r="E109" s="30"/>
    </row>
    <row r="110" spans="1:7" x14ac:dyDescent="0.2">
      <c r="A110" s="11">
        <v>38804</v>
      </c>
      <c r="B110" s="27">
        <v>11.7</v>
      </c>
      <c r="C110" s="27">
        <v>4.8</v>
      </c>
      <c r="D110" s="29"/>
      <c r="E110" s="30"/>
    </row>
    <row r="111" spans="1:7" x14ac:dyDescent="0.2">
      <c r="A111" s="11">
        <v>38805</v>
      </c>
      <c r="B111" s="27">
        <v>10</v>
      </c>
      <c r="C111" s="27">
        <v>6.5</v>
      </c>
      <c r="D111" s="29"/>
      <c r="E111" s="30"/>
    </row>
    <row r="112" spans="1:7" x14ac:dyDescent="0.2">
      <c r="A112" s="11">
        <v>38806</v>
      </c>
      <c r="B112" s="27">
        <v>10.8</v>
      </c>
      <c r="C112" s="27">
        <v>5.7</v>
      </c>
      <c r="D112" s="29"/>
      <c r="E112" s="30"/>
      <c r="G112" s="1"/>
    </row>
    <row r="113" spans="1:8" x14ac:dyDescent="0.2">
      <c r="A113" s="31">
        <v>38807</v>
      </c>
      <c r="B113" s="32">
        <v>11.5</v>
      </c>
      <c r="C113" s="32">
        <v>5</v>
      </c>
      <c r="D113" s="33">
        <f>SUM(C83:C113)</f>
        <v>378.3</v>
      </c>
      <c r="E113" s="34">
        <f>ROUND(D113,0)</f>
        <v>378</v>
      </c>
    </row>
    <row r="114" spans="1:8" x14ac:dyDescent="0.2">
      <c r="A114" s="11">
        <v>38808</v>
      </c>
      <c r="B114" s="27">
        <v>11.4</v>
      </c>
      <c r="C114" s="27">
        <v>5.0999999999999996</v>
      </c>
      <c r="D114" s="29"/>
      <c r="E114" s="30"/>
      <c r="F114" s="1"/>
      <c r="G114" s="1"/>
      <c r="H114" s="1"/>
    </row>
    <row r="115" spans="1:8" x14ac:dyDescent="0.2">
      <c r="A115" s="11">
        <v>38809</v>
      </c>
      <c r="B115" s="27">
        <v>10.6</v>
      </c>
      <c r="C115" s="27">
        <v>5.9</v>
      </c>
      <c r="D115" s="29"/>
      <c r="E115" s="30"/>
    </row>
    <row r="116" spans="1:8" x14ac:dyDescent="0.2">
      <c r="A116" s="11">
        <v>38810</v>
      </c>
      <c r="B116" s="27">
        <v>8.6</v>
      </c>
      <c r="C116" s="27">
        <v>7.9</v>
      </c>
      <c r="D116" s="29"/>
      <c r="E116" s="30"/>
    </row>
    <row r="117" spans="1:8" x14ac:dyDescent="0.2">
      <c r="A117" s="11">
        <v>38811</v>
      </c>
      <c r="B117" s="27">
        <v>6.7</v>
      </c>
      <c r="C117" s="27">
        <v>9.8000000000000007</v>
      </c>
      <c r="D117" s="29"/>
      <c r="E117" s="30"/>
    </row>
    <row r="118" spans="1:8" x14ac:dyDescent="0.2">
      <c r="A118" s="11">
        <v>38812</v>
      </c>
      <c r="B118" s="27">
        <v>5.3</v>
      </c>
      <c r="C118" s="27">
        <v>11.2</v>
      </c>
      <c r="D118" s="29"/>
      <c r="E118" s="30"/>
    </row>
    <row r="119" spans="1:8" x14ac:dyDescent="0.2">
      <c r="A119" s="11">
        <v>38813</v>
      </c>
      <c r="B119" s="27">
        <v>5.4</v>
      </c>
      <c r="C119" s="27">
        <v>11.1</v>
      </c>
      <c r="D119" s="29"/>
      <c r="E119" s="30"/>
    </row>
    <row r="120" spans="1:8" x14ac:dyDescent="0.2">
      <c r="A120" s="11">
        <v>38814</v>
      </c>
      <c r="B120" s="27">
        <v>6</v>
      </c>
      <c r="C120" s="27">
        <v>10.5</v>
      </c>
      <c r="D120" s="29"/>
      <c r="E120" s="30"/>
    </row>
    <row r="121" spans="1:8" x14ac:dyDescent="0.2">
      <c r="A121" s="11">
        <v>38815</v>
      </c>
      <c r="B121" s="27">
        <v>6.5</v>
      </c>
      <c r="C121" s="27">
        <v>10</v>
      </c>
      <c r="D121" s="29"/>
      <c r="E121" s="30"/>
    </row>
    <row r="122" spans="1:8" x14ac:dyDescent="0.2">
      <c r="A122" s="11">
        <v>38816</v>
      </c>
      <c r="B122" s="27">
        <v>6.6</v>
      </c>
      <c r="C122" s="27">
        <v>9.9</v>
      </c>
      <c r="D122" s="29"/>
      <c r="E122" s="30"/>
    </row>
    <row r="123" spans="1:8" x14ac:dyDescent="0.2">
      <c r="A123" s="11">
        <v>38817</v>
      </c>
      <c r="B123" s="27">
        <v>6.1</v>
      </c>
      <c r="C123" s="27">
        <v>10.4</v>
      </c>
      <c r="D123" s="29"/>
      <c r="E123" s="30"/>
    </row>
    <row r="124" spans="1:8" x14ac:dyDescent="0.2">
      <c r="A124" s="11">
        <v>38818</v>
      </c>
      <c r="B124" s="27">
        <v>5.7</v>
      </c>
      <c r="C124" s="27">
        <v>10.8</v>
      </c>
      <c r="D124" s="29"/>
      <c r="E124" s="30"/>
      <c r="G124" s="1"/>
    </row>
    <row r="125" spans="1:8" x14ac:dyDescent="0.2">
      <c r="A125" s="11">
        <v>38819</v>
      </c>
      <c r="B125" s="27">
        <v>7.2</v>
      </c>
      <c r="C125" s="27">
        <v>9.3000000000000007</v>
      </c>
      <c r="D125" s="29"/>
      <c r="E125" s="30"/>
    </row>
    <row r="126" spans="1:8" x14ac:dyDescent="0.2">
      <c r="A126" s="11">
        <v>38820</v>
      </c>
      <c r="B126" s="27">
        <v>8.6999999999999993</v>
      </c>
      <c r="C126" s="27">
        <v>7.8</v>
      </c>
      <c r="D126" s="29"/>
      <c r="E126" s="30"/>
    </row>
    <row r="127" spans="1:8" x14ac:dyDescent="0.2">
      <c r="A127" s="11">
        <v>38821</v>
      </c>
      <c r="B127" s="27">
        <v>9.6</v>
      </c>
      <c r="C127" s="27">
        <v>6.9</v>
      </c>
      <c r="D127" s="29"/>
      <c r="E127" s="30"/>
    </row>
    <row r="128" spans="1:8" x14ac:dyDescent="0.2">
      <c r="A128" s="11">
        <v>38822</v>
      </c>
      <c r="B128" s="27">
        <v>10.4</v>
      </c>
      <c r="C128" s="27">
        <v>6.1</v>
      </c>
      <c r="D128" s="29"/>
      <c r="E128" s="30"/>
    </row>
    <row r="129" spans="1:8" x14ac:dyDescent="0.2">
      <c r="A129" s="11">
        <v>38823</v>
      </c>
      <c r="B129" s="27">
        <v>10.7</v>
      </c>
      <c r="C129" s="27">
        <v>5.8</v>
      </c>
      <c r="D129" s="29"/>
      <c r="E129" s="30"/>
    </row>
    <row r="130" spans="1:8" x14ac:dyDescent="0.2">
      <c r="A130" s="11">
        <v>38824</v>
      </c>
      <c r="B130" s="27">
        <v>10.6</v>
      </c>
      <c r="C130" s="27">
        <v>5.9</v>
      </c>
      <c r="D130" s="29"/>
      <c r="E130" s="30"/>
    </row>
    <row r="131" spans="1:8" x14ac:dyDescent="0.2">
      <c r="A131" s="11">
        <v>38825</v>
      </c>
      <c r="B131" s="27">
        <v>10</v>
      </c>
      <c r="C131" s="27">
        <v>6.5</v>
      </c>
      <c r="D131" s="29"/>
      <c r="E131" s="30"/>
    </row>
    <row r="132" spans="1:8" x14ac:dyDescent="0.2">
      <c r="A132" s="11">
        <v>38826</v>
      </c>
      <c r="B132" s="27">
        <v>10.1</v>
      </c>
      <c r="C132" s="27">
        <v>6.4</v>
      </c>
      <c r="D132" s="29"/>
      <c r="E132" s="30"/>
    </row>
    <row r="133" spans="1:8" x14ac:dyDescent="0.2">
      <c r="A133" s="11">
        <v>38827</v>
      </c>
      <c r="B133" s="27">
        <v>11.3</v>
      </c>
      <c r="C133" s="27">
        <v>5.2</v>
      </c>
      <c r="D133" s="29"/>
      <c r="E133" s="30"/>
    </row>
    <row r="134" spans="1:8" x14ac:dyDescent="0.2">
      <c r="A134" s="11">
        <v>38828</v>
      </c>
      <c r="B134" s="27">
        <v>13.2</v>
      </c>
      <c r="C134" s="27">
        <v>3.3</v>
      </c>
      <c r="D134" s="29"/>
      <c r="E134" s="30"/>
    </row>
    <row r="135" spans="1:8" x14ac:dyDescent="0.2">
      <c r="A135" s="11">
        <v>38829</v>
      </c>
      <c r="B135" s="27">
        <v>11.2</v>
      </c>
      <c r="C135" s="27">
        <v>5.3</v>
      </c>
      <c r="D135" s="29"/>
      <c r="E135" s="30"/>
    </row>
    <row r="136" spans="1:8" x14ac:dyDescent="0.2">
      <c r="A136" s="11">
        <v>38830</v>
      </c>
      <c r="B136" s="27">
        <v>11.2</v>
      </c>
      <c r="C136" s="27">
        <v>5.3</v>
      </c>
      <c r="D136" s="29"/>
      <c r="E136" s="30"/>
    </row>
    <row r="137" spans="1:8" x14ac:dyDescent="0.2">
      <c r="A137" s="11">
        <v>38831</v>
      </c>
      <c r="B137" s="27">
        <v>12.9</v>
      </c>
      <c r="C137" s="27">
        <v>3.6</v>
      </c>
      <c r="D137" s="29"/>
      <c r="E137" s="30"/>
    </row>
    <row r="138" spans="1:8" x14ac:dyDescent="0.2">
      <c r="A138" s="11">
        <v>38832</v>
      </c>
      <c r="B138" s="27">
        <v>14.2</v>
      </c>
      <c r="C138" s="27">
        <v>2.2999999999999998</v>
      </c>
      <c r="D138" s="29"/>
      <c r="E138" s="30"/>
    </row>
    <row r="139" spans="1:8" x14ac:dyDescent="0.2">
      <c r="A139" s="11">
        <v>38833</v>
      </c>
      <c r="B139" s="27">
        <v>13.4</v>
      </c>
      <c r="C139" s="27">
        <v>3.1</v>
      </c>
      <c r="D139" s="29"/>
      <c r="E139" s="30"/>
    </row>
    <row r="140" spans="1:8" x14ac:dyDescent="0.2">
      <c r="A140" s="11">
        <v>38834</v>
      </c>
      <c r="B140" s="27">
        <v>12.2</v>
      </c>
      <c r="C140" s="27">
        <v>4.3</v>
      </c>
      <c r="D140" s="29"/>
      <c r="E140" s="30"/>
    </row>
    <row r="141" spans="1:8" x14ac:dyDescent="0.2">
      <c r="A141" s="11">
        <v>38835</v>
      </c>
      <c r="B141" s="27">
        <v>9.9</v>
      </c>
      <c r="C141" s="27">
        <v>6.6</v>
      </c>
      <c r="D141" s="29"/>
      <c r="E141" s="30"/>
    </row>
    <row r="142" spans="1:8" x14ac:dyDescent="0.2">
      <c r="A142" s="11">
        <v>38836</v>
      </c>
      <c r="B142" s="27">
        <v>8.4</v>
      </c>
      <c r="C142" s="27">
        <v>8.1</v>
      </c>
      <c r="D142" s="29"/>
      <c r="E142" s="30"/>
    </row>
    <row r="143" spans="1:8" x14ac:dyDescent="0.2">
      <c r="A143" s="31">
        <v>38837</v>
      </c>
      <c r="B143" s="32">
        <v>6.7</v>
      </c>
      <c r="C143" s="32">
        <v>9.8000000000000007</v>
      </c>
      <c r="D143" s="33">
        <f>SUM(C114:C143)</f>
        <v>214.20000000000007</v>
      </c>
      <c r="E143" s="34">
        <f>ROUND(D143,0)</f>
        <v>214</v>
      </c>
    </row>
    <row r="144" spans="1:8" x14ac:dyDescent="0.2">
      <c r="A144" s="11">
        <v>38838</v>
      </c>
      <c r="B144" s="27">
        <v>7.7</v>
      </c>
      <c r="C144" s="27">
        <v>8.8000000000000007</v>
      </c>
      <c r="D144" s="29"/>
      <c r="E144" s="30"/>
      <c r="F144" s="1"/>
      <c r="G144" s="1"/>
      <c r="H144" s="1"/>
    </row>
    <row r="145" spans="1:5" x14ac:dyDescent="0.2">
      <c r="A145" s="11">
        <v>38839</v>
      </c>
      <c r="B145" s="27">
        <v>11.3</v>
      </c>
      <c r="C145" s="27">
        <v>5.2</v>
      </c>
      <c r="D145" s="29"/>
      <c r="E145" s="30"/>
    </row>
    <row r="146" spans="1:5" x14ac:dyDescent="0.2">
      <c r="A146" s="11">
        <v>38840</v>
      </c>
      <c r="B146" s="27">
        <v>16.899999999999999</v>
      </c>
      <c r="C146" s="27">
        <v>0</v>
      </c>
      <c r="D146" s="29"/>
      <c r="E146" s="30"/>
    </row>
    <row r="147" spans="1:5" x14ac:dyDescent="0.2">
      <c r="A147" s="11">
        <v>38841</v>
      </c>
      <c r="B147" s="27">
        <v>20.100000000000001</v>
      </c>
      <c r="C147" s="27">
        <v>0</v>
      </c>
      <c r="D147" s="29"/>
      <c r="E147" s="30"/>
    </row>
    <row r="148" spans="1:5" x14ac:dyDescent="0.2">
      <c r="A148" s="11">
        <v>38842</v>
      </c>
      <c r="B148" s="27">
        <v>19.600000000000001</v>
      </c>
      <c r="C148" s="27">
        <v>0</v>
      </c>
      <c r="D148" s="29"/>
      <c r="E148" s="30"/>
    </row>
    <row r="149" spans="1:5" x14ac:dyDescent="0.2">
      <c r="A149" s="11">
        <v>38843</v>
      </c>
      <c r="B149" s="27">
        <v>18.2</v>
      </c>
      <c r="C149" s="27">
        <v>0</v>
      </c>
      <c r="D149" s="29"/>
      <c r="E149" s="30"/>
    </row>
    <row r="150" spans="1:5" x14ac:dyDescent="0.2">
      <c r="A150" s="11">
        <v>38844</v>
      </c>
      <c r="B150" s="27">
        <v>15.7</v>
      </c>
      <c r="C150" s="27">
        <v>0.80000000000000071</v>
      </c>
      <c r="D150" s="29"/>
      <c r="E150" s="30"/>
    </row>
    <row r="151" spans="1:5" x14ac:dyDescent="0.2">
      <c r="A151" s="11">
        <v>38845</v>
      </c>
      <c r="B151" s="27">
        <v>14.8</v>
      </c>
      <c r="C151" s="27">
        <v>1.7</v>
      </c>
      <c r="D151" s="29"/>
      <c r="E151" s="30"/>
    </row>
    <row r="152" spans="1:5" x14ac:dyDescent="0.2">
      <c r="A152" s="11">
        <v>38846</v>
      </c>
      <c r="B152" s="27">
        <v>13.9</v>
      </c>
      <c r="C152" s="27">
        <v>2.6</v>
      </c>
      <c r="D152" s="29"/>
      <c r="E152" s="30"/>
    </row>
    <row r="153" spans="1:5" x14ac:dyDescent="0.2">
      <c r="A153" s="11">
        <v>38847</v>
      </c>
      <c r="B153" s="27">
        <v>14</v>
      </c>
      <c r="C153" s="27">
        <v>2.5</v>
      </c>
      <c r="D153" s="29"/>
      <c r="E153" s="30"/>
    </row>
    <row r="154" spans="1:5" x14ac:dyDescent="0.2">
      <c r="A154" s="11">
        <v>38848</v>
      </c>
      <c r="B154" s="27">
        <v>15.9</v>
      </c>
      <c r="C154" s="27">
        <v>0.6</v>
      </c>
      <c r="D154" s="29"/>
      <c r="E154" s="30"/>
    </row>
    <row r="155" spans="1:5" x14ac:dyDescent="0.2">
      <c r="A155" s="11">
        <v>38849</v>
      </c>
      <c r="B155" s="27">
        <v>17.100000000000001</v>
      </c>
      <c r="C155" s="27">
        <v>0</v>
      </c>
      <c r="D155" s="29"/>
      <c r="E155" s="30"/>
    </row>
    <row r="156" spans="1:5" x14ac:dyDescent="0.2">
      <c r="A156" s="11">
        <v>38850</v>
      </c>
      <c r="B156" s="27">
        <v>17.100000000000001</v>
      </c>
      <c r="C156" s="27">
        <v>0</v>
      </c>
      <c r="D156" s="29"/>
      <c r="E156" s="30"/>
    </row>
    <row r="157" spans="1:5" x14ac:dyDescent="0.2">
      <c r="A157" s="11">
        <v>38851</v>
      </c>
      <c r="B157" s="27">
        <v>14.8</v>
      </c>
      <c r="C157" s="27">
        <v>1.7</v>
      </c>
      <c r="D157" s="29"/>
      <c r="E157" s="30"/>
    </row>
    <row r="158" spans="1:5" x14ac:dyDescent="0.2">
      <c r="A158" s="11">
        <v>38852</v>
      </c>
      <c r="B158" s="27">
        <v>15.6</v>
      </c>
      <c r="C158" s="27">
        <v>0.9</v>
      </c>
      <c r="D158" s="29"/>
      <c r="E158" s="30"/>
    </row>
    <row r="159" spans="1:5" x14ac:dyDescent="0.2">
      <c r="A159" s="11">
        <v>38853</v>
      </c>
      <c r="B159" s="27">
        <v>15.8</v>
      </c>
      <c r="C159" s="27">
        <v>0.69999999999999929</v>
      </c>
      <c r="D159" s="29"/>
      <c r="E159" s="30"/>
    </row>
    <row r="160" spans="1:5" x14ac:dyDescent="0.2">
      <c r="A160" s="11">
        <v>38854</v>
      </c>
      <c r="B160" s="27">
        <v>15.9</v>
      </c>
      <c r="C160" s="27">
        <v>0.6</v>
      </c>
      <c r="D160" s="29"/>
      <c r="E160" s="30"/>
    </row>
    <row r="161" spans="1:6" x14ac:dyDescent="0.2">
      <c r="A161" s="11">
        <v>38855</v>
      </c>
      <c r="B161" s="27">
        <v>16</v>
      </c>
      <c r="C161" s="27">
        <v>0.5</v>
      </c>
      <c r="D161" s="29"/>
      <c r="E161" s="30"/>
    </row>
    <row r="162" spans="1:6" x14ac:dyDescent="0.2">
      <c r="A162" s="11">
        <v>38856</v>
      </c>
      <c r="B162" s="27">
        <v>14.2</v>
      </c>
      <c r="C162" s="27">
        <v>2.2999999999999998</v>
      </c>
      <c r="D162" s="29"/>
      <c r="E162" s="30"/>
    </row>
    <row r="163" spans="1:6" x14ac:dyDescent="0.2">
      <c r="A163" s="11">
        <v>38857</v>
      </c>
      <c r="B163" s="27">
        <v>12.5</v>
      </c>
      <c r="C163" s="27">
        <v>4</v>
      </c>
      <c r="D163" s="29"/>
      <c r="E163" s="30"/>
    </row>
    <row r="164" spans="1:6" x14ac:dyDescent="0.2">
      <c r="A164" s="11">
        <v>38858</v>
      </c>
      <c r="B164" s="27">
        <v>13.1</v>
      </c>
      <c r="C164" s="27">
        <v>3.4</v>
      </c>
      <c r="D164" s="29"/>
      <c r="E164" s="30"/>
    </row>
    <row r="165" spans="1:6" x14ac:dyDescent="0.2">
      <c r="A165" s="11">
        <v>38859</v>
      </c>
      <c r="B165" s="27">
        <v>14.1</v>
      </c>
      <c r="C165" s="27">
        <v>2.4</v>
      </c>
      <c r="D165" s="29"/>
      <c r="E165" s="30"/>
    </row>
    <row r="166" spans="1:6" x14ac:dyDescent="0.2">
      <c r="A166" s="11">
        <v>38860</v>
      </c>
      <c r="B166" s="27">
        <v>11.9</v>
      </c>
      <c r="C166" s="27">
        <v>4.5999999999999996</v>
      </c>
      <c r="D166" s="29"/>
      <c r="E166" s="30"/>
    </row>
    <row r="167" spans="1:6" x14ac:dyDescent="0.2">
      <c r="A167" s="11">
        <v>38861</v>
      </c>
      <c r="B167" s="27">
        <v>11.6</v>
      </c>
      <c r="C167" s="27">
        <v>4.9000000000000004</v>
      </c>
      <c r="D167" s="29"/>
      <c r="E167" s="30"/>
    </row>
    <row r="168" spans="1:6" x14ac:dyDescent="0.2">
      <c r="A168" s="11">
        <v>38862</v>
      </c>
      <c r="B168" s="27">
        <v>11.4</v>
      </c>
      <c r="C168" s="27">
        <v>5.0999999999999996</v>
      </c>
      <c r="D168" s="29"/>
      <c r="E168" s="30"/>
    </row>
    <row r="169" spans="1:6" x14ac:dyDescent="0.2">
      <c r="A169" s="11">
        <v>38863</v>
      </c>
      <c r="B169" s="27">
        <v>12.5</v>
      </c>
      <c r="C169" s="27">
        <v>4</v>
      </c>
      <c r="D169" s="29"/>
      <c r="E169" s="30"/>
    </row>
    <row r="170" spans="1:6" x14ac:dyDescent="0.2">
      <c r="A170" s="11">
        <v>38864</v>
      </c>
      <c r="B170" s="27">
        <v>13.4</v>
      </c>
      <c r="C170" s="27">
        <v>3.1</v>
      </c>
      <c r="D170" s="29"/>
      <c r="E170" s="30"/>
    </row>
    <row r="171" spans="1:6" x14ac:dyDescent="0.2">
      <c r="A171" s="11">
        <v>38865</v>
      </c>
      <c r="B171" s="27">
        <v>13.9</v>
      </c>
      <c r="C171" s="27">
        <v>2.6</v>
      </c>
      <c r="D171" s="29"/>
      <c r="E171" s="30"/>
    </row>
    <row r="172" spans="1:6" x14ac:dyDescent="0.2">
      <c r="A172" s="11">
        <v>38866</v>
      </c>
      <c r="B172" s="27">
        <v>12.2</v>
      </c>
      <c r="C172" s="27">
        <v>4.3</v>
      </c>
      <c r="D172" s="29"/>
      <c r="E172" s="30"/>
    </row>
    <row r="173" spans="1:6" x14ac:dyDescent="0.2">
      <c r="A173" s="11">
        <v>38867</v>
      </c>
      <c r="B173" s="27">
        <v>9.9</v>
      </c>
      <c r="C173" s="27">
        <v>6.6</v>
      </c>
      <c r="D173" s="29"/>
      <c r="E173" s="30"/>
    </row>
    <row r="174" spans="1:6" x14ac:dyDescent="0.2">
      <c r="A174" s="31">
        <v>38868</v>
      </c>
      <c r="B174" s="32">
        <v>8.5</v>
      </c>
      <c r="C174" s="32">
        <v>8</v>
      </c>
      <c r="D174" s="33">
        <f>SUM(C144:C174)</f>
        <v>81.900000000000006</v>
      </c>
      <c r="E174" s="34">
        <f>ROUND(D174,0)</f>
        <v>82</v>
      </c>
      <c r="F174" s="1"/>
    </row>
    <row r="175" spans="1:6" x14ac:dyDescent="0.2">
      <c r="A175" s="11">
        <v>38869</v>
      </c>
      <c r="B175" s="27">
        <v>8.1999999999999993</v>
      </c>
      <c r="C175" s="27">
        <v>8.3000000000000007</v>
      </c>
      <c r="D175" s="29"/>
      <c r="E175" s="30"/>
      <c r="F175" s="1"/>
    </row>
    <row r="176" spans="1:6" x14ac:dyDescent="0.2">
      <c r="A176" s="11">
        <v>38870</v>
      </c>
      <c r="B176" s="27">
        <v>9.8000000000000007</v>
      </c>
      <c r="C176" s="27">
        <v>6.7</v>
      </c>
      <c r="D176" s="29"/>
      <c r="E176" s="30"/>
      <c r="F176" s="1"/>
    </row>
    <row r="177" spans="1:6" x14ac:dyDescent="0.2">
      <c r="A177" s="11">
        <v>38871</v>
      </c>
      <c r="B177" s="27">
        <v>12.5</v>
      </c>
      <c r="C177" s="27">
        <v>4</v>
      </c>
      <c r="D177" s="29"/>
      <c r="E177" s="30"/>
      <c r="F177" s="1"/>
    </row>
    <row r="178" spans="1:6" x14ac:dyDescent="0.2">
      <c r="A178" s="11">
        <v>38872</v>
      </c>
      <c r="B178" s="27">
        <v>13.3</v>
      </c>
      <c r="C178" s="27">
        <v>3.2</v>
      </c>
      <c r="D178" s="29"/>
      <c r="E178" s="30"/>
      <c r="F178" s="1"/>
    </row>
    <row r="179" spans="1:6" x14ac:dyDescent="0.2">
      <c r="A179" s="11">
        <v>38873</v>
      </c>
      <c r="B179" s="27">
        <v>13.4</v>
      </c>
      <c r="C179" s="27">
        <v>3.1</v>
      </c>
      <c r="D179" s="29"/>
      <c r="E179" s="30"/>
      <c r="F179" s="1"/>
    </row>
    <row r="180" spans="1:6" x14ac:dyDescent="0.2">
      <c r="A180" s="11">
        <v>38874</v>
      </c>
      <c r="B180" s="27">
        <v>13.2</v>
      </c>
      <c r="C180" s="27">
        <v>3.3</v>
      </c>
      <c r="D180" s="29"/>
      <c r="E180" s="30"/>
      <c r="F180" s="1"/>
    </row>
    <row r="181" spans="1:6" x14ac:dyDescent="0.2">
      <c r="A181" s="11">
        <v>38875</v>
      </c>
      <c r="B181" s="27">
        <v>14.3</v>
      </c>
      <c r="C181" s="27">
        <v>2.2000000000000002</v>
      </c>
      <c r="D181" s="29"/>
      <c r="E181" s="30"/>
      <c r="F181" s="1"/>
    </row>
    <row r="182" spans="1:6" x14ac:dyDescent="0.2">
      <c r="A182" s="11">
        <v>38876</v>
      </c>
      <c r="B182" s="27">
        <v>16.399999999999999</v>
      </c>
      <c r="C182" s="27">
        <v>0.10000000000000142</v>
      </c>
      <c r="D182" s="29"/>
      <c r="E182" s="30"/>
      <c r="F182" s="1"/>
    </row>
    <row r="183" spans="1:6" x14ac:dyDescent="0.2">
      <c r="A183" s="11">
        <v>38877</v>
      </c>
      <c r="B183" s="27">
        <v>19.399999999999999</v>
      </c>
      <c r="C183" s="27">
        <v>0</v>
      </c>
      <c r="D183" s="29"/>
      <c r="E183" s="30"/>
      <c r="F183" s="1"/>
    </row>
    <row r="184" spans="1:6" x14ac:dyDescent="0.2">
      <c r="A184" s="11">
        <v>38878</v>
      </c>
      <c r="B184" s="27">
        <v>21.5</v>
      </c>
      <c r="C184" s="27">
        <v>0</v>
      </c>
      <c r="D184" s="29"/>
      <c r="E184" s="30"/>
      <c r="F184" s="1"/>
    </row>
    <row r="185" spans="1:6" x14ac:dyDescent="0.2">
      <c r="A185" s="11">
        <v>38879</v>
      </c>
      <c r="B185" s="27">
        <v>23.5</v>
      </c>
      <c r="C185" s="27">
        <v>0</v>
      </c>
      <c r="D185" s="29"/>
      <c r="E185" s="30"/>
      <c r="F185" s="1"/>
    </row>
    <row r="186" spans="1:6" x14ac:dyDescent="0.2">
      <c r="A186" s="11">
        <v>38880</v>
      </c>
      <c r="B186" s="27">
        <v>24</v>
      </c>
      <c r="C186" s="27">
        <v>0</v>
      </c>
      <c r="D186" s="29"/>
      <c r="E186" s="30"/>
      <c r="F186" s="1"/>
    </row>
    <row r="187" spans="1:6" x14ac:dyDescent="0.2">
      <c r="A187" s="11">
        <v>38881</v>
      </c>
      <c r="B187" s="27">
        <v>24.8</v>
      </c>
      <c r="C187" s="27">
        <v>0</v>
      </c>
      <c r="D187" s="29"/>
      <c r="E187" s="30"/>
      <c r="F187" s="1"/>
    </row>
    <row r="188" spans="1:6" x14ac:dyDescent="0.2">
      <c r="A188" s="11">
        <v>38882</v>
      </c>
      <c r="B188" s="27">
        <v>21.1</v>
      </c>
      <c r="C188" s="27">
        <v>0</v>
      </c>
      <c r="D188" s="29"/>
      <c r="E188" s="30"/>
      <c r="F188" s="1"/>
    </row>
    <row r="189" spans="1:6" x14ac:dyDescent="0.2">
      <c r="A189" s="11">
        <v>38883</v>
      </c>
      <c r="B189" s="27">
        <v>16.399999999999999</v>
      </c>
      <c r="C189" s="27">
        <v>0.10000000000000142</v>
      </c>
      <c r="D189" s="29"/>
      <c r="E189" s="30"/>
      <c r="F189" s="1"/>
    </row>
    <row r="190" spans="1:6" x14ac:dyDescent="0.2">
      <c r="A190" s="11">
        <v>38884</v>
      </c>
      <c r="B190" s="27">
        <v>15.1</v>
      </c>
      <c r="C190" s="27">
        <v>1.4</v>
      </c>
      <c r="D190" s="29"/>
      <c r="E190" s="30"/>
      <c r="F190" s="1"/>
    </row>
    <row r="191" spans="1:6" x14ac:dyDescent="0.2">
      <c r="A191" s="11">
        <v>38885</v>
      </c>
      <c r="B191" s="27">
        <v>16.600000000000001</v>
      </c>
      <c r="C191" s="27">
        <v>0</v>
      </c>
      <c r="D191" s="29"/>
      <c r="E191" s="30"/>
      <c r="F191" s="1"/>
    </row>
    <row r="192" spans="1:6" x14ac:dyDescent="0.2">
      <c r="A192" s="11">
        <v>38886</v>
      </c>
      <c r="B192" s="27">
        <v>20.2</v>
      </c>
      <c r="C192" s="27">
        <v>0</v>
      </c>
      <c r="D192" s="29"/>
      <c r="E192" s="30"/>
      <c r="F192" s="1"/>
    </row>
    <row r="193" spans="1:9" x14ac:dyDescent="0.2">
      <c r="A193" s="11">
        <v>38887</v>
      </c>
      <c r="B193" s="27">
        <v>21</v>
      </c>
      <c r="C193" s="27">
        <v>0</v>
      </c>
      <c r="D193" s="29"/>
      <c r="E193" s="30"/>
      <c r="F193" s="1"/>
    </row>
    <row r="194" spans="1:9" x14ac:dyDescent="0.2">
      <c r="A194" s="11">
        <v>38888</v>
      </c>
      <c r="B194" s="27">
        <v>19.899999999999999</v>
      </c>
      <c r="C194" s="27">
        <v>0</v>
      </c>
      <c r="D194" s="29"/>
      <c r="E194" s="30"/>
      <c r="F194" s="1"/>
    </row>
    <row r="195" spans="1:9" x14ac:dyDescent="0.2">
      <c r="A195" s="11">
        <v>38889</v>
      </c>
      <c r="B195" s="27">
        <v>17.100000000000001</v>
      </c>
      <c r="C195" s="27">
        <v>0</v>
      </c>
      <c r="D195" s="29"/>
      <c r="E195" s="30"/>
      <c r="F195" s="1"/>
      <c r="G195" s="1"/>
      <c r="H195" s="1"/>
      <c r="I195" s="1"/>
    </row>
    <row r="196" spans="1:9" x14ac:dyDescent="0.2">
      <c r="A196" s="11">
        <v>38890</v>
      </c>
      <c r="B196" s="27">
        <v>15</v>
      </c>
      <c r="C196" s="27">
        <v>1.5</v>
      </c>
      <c r="D196" s="29"/>
      <c r="E196" s="30"/>
      <c r="F196" s="1"/>
    </row>
    <row r="197" spans="1:9" x14ac:dyDescent="0.2">
      <c r="A197" s="11">
        <v>38891</v>
      </c>
      <c r="B197" s="27">
        <v>15.1</v>
      </c>
      <c r="C197" s="27">
        <v>1.4</v>
      </c>
      <c r="D197" s="29"/>
      <c r="E197" s="35"/>
      <c r="F197" s="1"/>
    </row>
    <row r="198" spans="1:9" x14ac:dyDescent="0.2">
      <c r="A198" s="11">
        <v>38892</v>
      </c>
      <c r="B198" s="27">
        <v>17.899999999999999</v>
      </c>
      <c r="C198" s="27">
        <v>0</v>
      </c>
      <c r="D198" s="29"/>
      <c r="E198" s="30"/>
      <c r="F198" s="1"/>
    </row>
    <row r="199" spans="1:9" x14ac:dyDescent="0.2">
      <c r="A199" s="11">
        <v>38893</v>
      </c>
      <c r="B199" s="27">
        <v>18.100000000000001</v>
      </c>
      <c r="C199" s="27">
        <v>0</v>
      </c>
      <c r="D199" s="29"/>
      <c r="E199" s="30"/>
      <c r="F199" s="1"/>
    </row>
    <row r="200" spans="1:9" x14ac:dyDescent="0.2">
      <c r="A200" s="11">
        <v>38894</v>
      </c>
      <c r="B200" s="27">
        <v>16.7</v>
      </c>
      <c r="C200" s="27">
        <v>0</v>
      </c>
      <c r="D200" s="29"/>
      <c r="E200" s="30"/>
      <c r="F200" s="1"/>
    </row>
    <row r="201" spans="1:9" x14ac:dyDescent="0.2">
      <c r="A201" s="11">
        <v>38895</v>
      </c>
      <c r="B201" s="27">
        <v>15.4</v>
      </c>
      <c r="C201" s="27">
        <v>1.1000000000000001</v>
      </c>
      <c r="D201" s="29"/>
      <c r="E201" s="30"/>
      <c r="F201" s="1"/>
    </row>
    <row r="202" spans="1:9" x14ac:dyDescent="0.2">
      <c r="A202" s="11">
        <v>38896</v>
      </c>
      <c r="B202" s="27">
        <v>16</v>
      </c>
      <c r="C202" s="27">
        <v>0.5</v>
      </c>
      <c r="D202" s="29"/>
      <c r="E202" s="30"/>
      <c r="F202" s="1"/>
    </row>
    <row r="203" spans="1:9" x14ac:dyDescent="0.2">
      <c r="A203" s="11">
        <v>38897</v>
      </c>
      <c r="B203" s="27">
        <v>17.600000000000001</v>
      </c>
      <c r="C203" s="27">
        <v>0</v>
      </c>
      <c r="D203" s="29"/>
      <c r="E203" s="30"/>
      <c r="F203" s="1"/>
    </row>
    <row r="204" spans="1:9" x14ac:dyDescent="0.2">
      <c r="A204" s="31">
        <v>38898</v>
      </c>
      <c r="B204" s="32">
        <v>20.2</v>
      </c>
      <c r="C204" s="32">
        <v>0</v>
      </c>
      <c r="D204" s="33">
        <f>SUM(C175:C204)</f>
        <v>36.900000000000006</v>
      </c>
      <c r="E204" s="34">
        <f>ROUND(D204,0)</f>
        <v>37</v>
      </c>
      <c r="F204" s="1"/>
    </row>
    <row r="205" spans="1:9" x14ac:dyDescent="0.2">
      <c r="A205" s="11">
        <v>38899</v>
      </c>
      <c r="B205" s="27">
        <v>22.7</v>
      </c>
      <c r="C205" s="27">
        <v>0</v>
      </c>
      <c r="D205" s="29"/>
      <c r="E205" s="30"/>
      <c r="F205" s="2"/>
    </row>
    <row r="206" spans="1:9" x14ac:dyDescent="0.2">
      <c r="A206" s="11">
        <v>38900</v>
      </c>
      <c r="B206" s="27">
        <v>23.6</v>
      </c>
      <c r="C206" s="27">
        <v>0</v>
      </c>
      <c r="D206" s="29"/>
      <c r="E206" s="30"/>
    </row>
    <row r="207" spans="1:9" x14ac:dyDescent="0.2">
      <c r="A207" s="11">
        <v>38901</v>
      </c>
      <c r="B207" s="27">
        <v>23.9</v>
      </c>
      <c r="C207" s="27">
        <v>0</v>
      </c>
      <c r="D207" s="29"/>
      <c r="E207" s="30"/>
    </row>
    <row r="208" spans="1:9" x14ac:dyDescent="0.2">
      <c r="A208" s="11">
        <v>38902</v>
      </c>
      <c r="B208" s="27">
        <v>25</v>
      </c>
      <c r="C208" s="27">
        <v>0</v>
      </c>
      <c r="D208" s="29"/>
      <c r="E208" s="30"/>
    </row>
    <row r="209" spans="1:5" x14ac:dyDescent="0.2">
      <c r="A209" s="11">
        <v>38903</v>
      </c>
      <c r="B209" s="27">
        <v>24.2</v>
      </c>
      <c r="C209" s="27">
        <v>0</v>
      </c>
      <c r="D209" s="29"/>
      <c r="E209" s="30"/>
    </row>
    <row r="210" spans="1:5" x14ac:dyDescent="0.2">
      <c r="A210" s="11">
        <v>38904</v>
      </c>
      <c r="B210" s="27">
        <v>22.6</v>
      </c>
      <c r="C210" s="27">
        <v>0</v>
      </c>
      <c r="D210" s="29"/>
      <c r="E210" s="30"/>
    </row>
    <row r="211" spans="1:5" x14ac:dyDescent="0.2">
      <c r="A211" s="11">
        <v>38905</v>
      </c>
      <c r="B211" s="27">
        <v>20.399999999999999</v>
      </c>
      <c r="C211" s="27">
        <v>0</v>
      </c>
      <c r="D211" s="29"/>
      <c r="E211" s="30"/>
    </row>
    <row r="212" spans="1:5" x14ac:dyDescent="0.2">
      <c r="A212" s="11">
        <v>38906</v>
      </c>
      <c r="B212" s="27">
        <v>19.5</v>
      </c>
      <c r="C212" s="27">
        <v>0</v>
      </c>
      <c r="D212" s="29"/>
      <c r="E212" s="35"/>
    </row>
    <row r="213" spans="1:5" x14ac:dyDescent="0.2">
      <c r="A213" s="11">
        <v>38907</v>
      </c>
      <c r="B213" s="27">
        <v>20.100000000000001</v>
      </c>
      <c r="C213" s="27">
        <v>0</v>
      </c>
      <c r="D213" s="29"/>
      <c r="E213" s="30"/>
    </row>
    <row r="214" spans="1:5" x14ac:dyDescent="0.2">
      <c r="A214" s="11">
        <v>38908</v>
      </c>
      <c r="B214" s="27">
        <v>20.399999999999999</v>
      </c>
      <c r="C214" s="27">
        <v>0</v>
      </c>
      <c r="D214" s="29"/>
      <c r="E214" s="30"/>
    </row>
    <row r="215" spans="1:5" x14ac:dyDescent="0.2">
      <c r="A215" s="11">
        <v>38909</v>
      </c>
      <c r="B215" s="27">
        <v>21.3</v>
      </c>
      <c r="C215" s="27">
        <v>0</v>
      </c>
      <c r="D215" s="29"/>
      <c r="E215" s="30"/>
    </row>
    <row r="216" spans="1:5" x14ac:dyDescent="0.2">
      <c r="A216" s="11">
        <v>38910</v>
      </c>
      <c r="B216" s="27">
        <v>21.3</v>
      </c>
      <c r="C216" s="27">
        <v>0</v>
      </c>
      <c r="D216" s="29"/>
      <c r="E216" s="30"/>
    </row>
    <row r="217" spans="1:5" x14ac:dyDescent="0.2">
      <c r="A217" s="11">
        <v>38911</v>
      </c>
      <c r="B217" s="27">
        <v>21.4</v>
      </c>
      <c r="C217" s="27">
        <v>0</v>
      </c>
      <c r="D217" s="29"/>
      <c r="E217" s="30"/>
    </row>
    <row r="218" spans="1:5" x14ac:dyDescent="0.2">
      <c r="A218" s="11">
        <v>38912</v>
      </c>
      <c r="B218" s="27">
        <v>20.100000000000001</v>
      </c>
      <c r="C218" s="27">
        <v>0</v>
      </c>
      <c r="D218" s="29"/>
      <c r="E218" s="30"/>
    </row>
    <row r="219" spans="1:5" x14ac:dyDescent="0.2">
      <c r="A219" s="11">
        <v>38913</v>
      </c>
      <c r="B219" s="27">
        <v>20.100000000000001</v>
      </c>
      <c r="C219" s="27">
        <v>0</v>
      </c>
      <c r="D219" s="29"/>
      <c r="E219" s="30"/>
    </row>
    <row r="220" spans="1:5" x14ac:dyDescent="0.2">
      <c r="A220" s="11">
        <v>38914</v>
      </c>
      <c r="B220" s="27">
        <v>22.1</v>
      </c>
      <c r="C220" s="27">
        <v>0</v>
      </c>
      <c r="D220" s="29"/>
      <c r="E220" s="30"/>
    </row>
    <row r="221" spans="1:5" x14ac:dyDescent="0.2">
      <c r="A221" s="11">
        <v>38915</v>
      </c>
      <c r="B221" s="27">
        <v>24.1</v>
      </c>
      <c r="C221" s="27">
        <v>0</v>
      </c>
      <c r="D221" s="29"/>
      <c r="E221" s="30"/>
    </row>
    <row r="222" spans="1:5" x14ac:dyDescent="0.2">
      <c r="A222" s="11">
        <v>38916</v>
      </c>
      <c r="B222" s="27">
        <v>25.9</v>
      </c>
      <c r="C222" s="27">
        <v>0</v>
      </c>
      <c r="D222" s="29"/>
      <c r="E222" s="30"/>
    </row>
    <row r="223" spans="1:5" x14ac:dyDescent="0.2">
      <c r="A223" s="11">
        <v>38917</v>
      </c>
      <c r="B223" s="27">
        <v>27.6</v>
      </c>
      <c r="C223" s="27">
        <v>0</v>
      </c>
      <c r="D223" s="29"/>
      <c r="E223" s="30"/>
    </row>
    <row r="224" spans="1:5" x14ac:dyDescent="0.2">
      <c r="A224" s="11">
        <v>38918</v>
      </c>
      <c r="B224" s="27">
        <v>26.1</v>
      </c>
      <c r="C224" s="27">
        <v>0</v>
      </c>
      <c r="D224" s="29"/>
      <c r="E224" s="30"/>
    </row>
    <row r="225" spans="1:12" x14ac:dyDescent="0.2">
      <c r="A225" s="11">
        <v>38919</v>
      </c>
      <c r="B225" s="27">
        <v>25.7</v>
      </c>
      <c r="C225" s="27">
        <v>0</v>
      </c>
      <c r="D225" s="29"/>
      <c r="E225" s="30"/>
    </row>
    <row r="226" spans="1:12" x14ac:dyDescent="0.2">
      <c r="A226" s="11">
        <v>38920</v>
      </c>
      <c r="B226" s="27">
        <v>23.9</v>
      </c>
      <c r="C226" s="27">
        <v>0</v>
      </c>
      <c r="D226" s="29"/>
      <c r="E226" s="30"/>
    </row>
    <row r="227" spans="1:12" x14ac:dyDescent="0.2">
      <c r="A227" s="11">
        <v>38921</v>
      </c>
      <c r="B227" s="27">
        <v>22.9</v>
      </c>
      <c r="C227" s="27">
        <v>0</v>
      </c>
      <c r="D227" s="29"/>
      <c r="E227" s="30"/>
    </row>
    <row r="228" spans="1:12" x14ac:dyDescent="0.2">
      <c r="A228" s="11">
        <v>38922</v>
      </c>
      <c r="B228" s="27">
        <v>23.4</v>
      </c>
      <c r="C228" s="27">
        <v>0</v>
      </c>
      <c r="D228" s="29"/>
      <c r="E228" s="30"/>
    </row>
    <row r="229" spans="1:12" x14ac:dyDescent="0.2">
      <c r="A229" s="11">
        <v>38923</v>
      </c>
      <c r="B229" s="27">
        <v>25.3</v>
      </c>
      <c r="C229" s="27">
        <v>0</v>
      </c>
      <c r="D229" s="29"/>
      <c r="E229" s="30"/>
    </row>
    <row r="230" spans="1:12" x14ac:dyDescent="0.2">
      <c r="A230" s="11">
        <v>38924</v>
      </c>
      <c r="B230" s="27">
        <v>27</v>
      </c>
      <c r="C230" s="27">
        <v>0</v>
      </c>
      <c r="D230" s="29"/>
      <c r="E230" s="30"/>
    </row>
    <row r="231" spans="1:12" x14ac:dyDescent="0.2">
      <c r="A231" s="11">
        <v>38925</v>
      </c>
      <c r="B231" s="27">
        <v>25.8</v>
      </c>
      <c r="C231" s="27">
        <v>0</v>
      </c>
      <c r="D231" s="29"/>
      <c r="E231" s="30"/>
    </row>
    <row r="232" spans="1:12" x14ac:dyDescent="0.2">
      <c r="A232" s="11">
        <v>38926</v>
      </c>
      <c r="B232" s="27">
        <v>23.6</v>
      </c>
      <c r="C232" s="27">
        <v>0</v>
      </c>
      <c r="D232" s="29"/>
      <c r="E232" s="30"/>
      <c r="F232" t="s">
        <v>40</v>
      </c>
      <c r="K232" s="2"/>
    </row>
    <row r="233" spans="1:12" x14ac:dyDescent="0.2">
      <c r="A233" s="11">
        <v>38927</v>
      </c>
      <c r="B233" s="27">
        <v>22.3</v>
      </c>
      <c r="C233" s="27">
        <v>0</v>
      </c>
      <c r="D233" s="29"/>
      <c r="E233" s="30"/>
      <c r="F233" t="s">
        <v>31</v>
      </c>
    </row>
    <row r="234" spans="1:12" x14ac:dyDescent="0.2">
      <c r="A234" s="11">
        <v>38928</v>
      </c>
      <c r="B234" s="27">
        <v>21</v>
      </c>
      <c r="C234" s="27">
        <v>0</v>
      </c>
      <c r="D234" s="29"/>
      <c r="E234" s="30"/>
      <c r="F234" s="3" t="s">
        <v>41</v>
      </c>
      <c r="G234" s="3"/>
      <c r="H234" s="3"/>
      <c r="I234" s="3"/>
      <c r="J234" s="3"/>
      <c r="K234" s="3"/>
      <c r="L234" s="3"/>
    </row>
    <row r="235" spans="1:12" x14ac:dyDescent="0.2">
      <c r="A235" s="31">
        <v>38929</v>
      </c>
      <c r="B235" s="32">
        <v>19.8</v>
      </c>
      <c r="C235" s="32">
        <v>0</v>
      </c>
      <c r="D235" s="33">
        <f>SUM(C205:C235)</f>
        <v>0</v>
      </c>
      <c r="E235" s="34">
        <v>1</v>
      </c>
      <c r="F235" s="3" t="s">
        <v>33</v>
      </c>
      <c r="G235" s="3"/>
      <c r="H235" s="3"/>
      <c r="I235" s="3"/>
      <c r="J235" s="3"/>
      <c r="K235" s="3"/>
      <c r="L235" s="3"/>
    </row>
    <row r="236" spans="1:12" x14ac:dyDescent="0.2">
      <c r="A236" s="11">
        <v>38930</v>
      </c>
      <c r="B236" s="27">
        <v>18.7</v>
      </c>
      <c r="C236" s="27">
        <v>0</v>
      </c>
      <c r="D236" s="29"/>
      <c r="E236" s="30"/>
    </row>
    <row r="237" spans="1:12" x14ac:dyDescent="0.2">
      <c r="A237" s="11">
        <v>38931</v>
      </c>
      <c r="B237" s="27">
        <v>17.600000000000001</v>
      </c>
      <c r="C237" s="27">
        <v>0</v>
      </c>
      <c r="D237" s="29"/>
      <c r="E237" s="30"/>
    </row>
    <row r="238" spans="1:12" x14ac:dyDescent="0.2">
      <c r="A238" s="11">
        <v>38932</v>
      </c>
      <c r="B238" s="27">
        <v>16.600000000000001</v>
      </c>
      <c r="C238" s="27">
        <v>0</v>
      </c>
      <c r="D238" s="29"/>
      <c r="E238" s="30"/>
    </row>
    <row r="239" spans="1:12" x14ac:dyDescent="0.2">
      <c r="A239" s="11">
        <v>38933</v>
      </c>
      <c r="B239" s="27">
        <v>16.899999999999999</v>
      </c>
      <c r="C239" s="27">
        <v>0</v>
      </c>
      <c r="D239" s="29"/>
      <c r="E239" s="30"/>
    </row>
    <row r="240" spans="1:12" x14ac:dyDescent="0.2">
      <c r="A240" s="11">
        <v>38934</v>
      </c>
      <c r="B240" s="27">
        <v>18.100000000000001</v>
      </c>
      <c r="C240" s="27">
        <v>0</v>
      </c>
      <c r="D240" s="29"/>
      <c r="E240" s="30"/>
    </row>
    <row r="241" spans="1:5" x14ac:dyDescent="0.2">
      <c r="A241" s="11">
        <v>38935</v>
      </c>
      <c r="B241" s="27">
        <v>19.2</v>
      </c>
      <c r="C241" s="27">
        <v>0</v>
      </c>
      <c r="D241" s="29"/>
      <c r="E241" s="30"/>
    </row>
    <row r="242" spans="1:5" x14ac:dyDescent="0.2">
      <c r="A242" s="11">
        <v>38936</v>
      </c>
      <c r="B242" s="27">
        <v>19.100000000000001</v>
      </c>
      <c r="C242" s="27">
        <v>0</v>
      </c>
      <c r="D242" s="29"/>
      <c r="E242" s="30"/>
    </row>
    <row r="243" spans="1:5" x14ac:dyDescent="0.2">
      <c r="A243" s="11">
        <v>38937</v>
      </c>
      <c r="B243" s="27">
        <v>18.100000000000001</v>
      </c>
      <c r="C243" s="27">
        <v>0</v>
      </c>
      <c r="D243" s="29"/>
      <c r="E243" s="30"/>
    </row>
    <row r="244" spans="1:5" x14ac:dyDescent="0.2">
      <c r="A244" s="11">
        <v>38938</v>
      </c>
      <c r="B244" s="27">
        <v>16.3</v>
      </c>
      <c r="C244" s="27">
        <v>0.19999999999999929</v>
      </c>
      <c r="D244" s="29"/>
      <c r="E244" s="30"/>
    </row>
    <row r="245" spans="1:5" x14ac:dyDescent="0.2">
      <c r="A245" s="11">
        <v>38939</v>
      </c>
      <c r="B245" s="27">
        <v>15</v>
      </c>
      <c r="C245" s="27">
        <v>1.5</v>
      </c>
      <c r="D245" s="29"/>
      <c r="E245" s="30"/>
    </row>
    <row r="246" spans="1:5" x14ac:dyDescent="0.2">
      <c r="A246" s="11">
        <v>38940</v>
      </c>
      <c r="B246" s="27">
        <v>13.5</v>
      </c>
      <c r="C246" s="27">
        <v>3</v>
      </c>
      <c r="D246" s="29"/>
      <c r="E246" s="30"/>
    </row>
    <row r="247" spans="1:5" x14ac:dyDescent="0.2">
      <c r="A247" s="11">
        <v>38941</v>
      </c>
      <c r="B247" s="27">
        <v>13.8</v>
      </c>
      <c r="C247" s="27">
        <v>2.7</v>
      </c>
      <c r="D247" s="29"/>
      <c r="E247" s="30"/>
    </row>
    <row r="248" spans="1:5" x14ac:dyDescent="0.2">
      <c r="A248" s="11">
        <v>38942</v>
      </c>
      <c r="B248" s="27">
        <v>14.4</v>
      </c>
      <c r="C248" s="27">
        <v>2.1</v>
      </c>
      <c r="D248" s="29"/>
      <c r="E248" s="30"/>
    </row>
    <row r="249" spans="1:5" x14ac:dyDescent="0.2">
      <c r="A249" s="11">
        <v>38943</v>
      </c>
      <c r="B249" s="27">
        <v>14.3</v>
      </c>
      <c r="C249" s="27">
        <v>2.2000000000000002</v>
      </c>
      <c r="D249" s="29"/>
      <c r="E249" s="30"/>
    </row>
    <row r="250" spans="1:5" x14ac:dyDescent="0.2">
      <c r="A250" s="11">
        <v>38944</v>
      </c>
      <c r="B250" s="27">
        <v>15.2</v>
      </c>
      <c r="C250" s="27">
        <v>1.3</v>
      </c>
      <c r="D250" s="29"/>
      <c r="E250" s="30"/>
    </row>
    <row r="251" spans="1:5" x14ac:dyDescent="0.2">
      <c r="A251" s="11">
        <v>38945</v>
      </c>
      <c r="B251" s="27">
        <v>16.5</v>
      </c>
      <c r="C251" s="27">
        <v>0</v>
      </c>
      <c r="D251" s="29"/>
      <c r="E251" s="30"/>
    </row>
    <row r="252" spans="1:5" x14ac:dyDescent="0.2">
      <c r="A252" s="11">
        <v>38946</v>
      </c>
      <c r="B252" s="27">
        <v>18.3</v>
      </c>
      <c r="C252" s="27">
        <v>0</v>
      </c>
      <c r="D252" s="29"/>
      <c r="E252" s="30"/>
    </row>
    <row r="253" spans="1:5" x14ac:dyDescent="0.2">
      <c r="A253" s="11">
        <v>38947</v>
      </c>
      <c r="B253" s="27">
        <v>18.600000000000001</v>
      </c>
      <c r="C253" s="27">
        <v>0</v>
      </c>
      <c r="D253" s="29"/>
      <c r="E253" s="30"/>
    </row>
    <row r="254" spans="1:5" x14ac:dyDescent="0.2">
      <c r="A254" s="11">
        <v>38948</v>
      </c>
      <c r="B254" s="27">
        <v>18.2</v>
      </c>
      <c r="C254" s="27">
        <v>0</v>
      </c>
      <c r="D254" s="29"/>
      <c r="E254" s="30"/>
    </row>
    <row r="255" spans="1:5" x14ac:dyDescent="0.2">
      <c r="A255" s="11">
        <v>38949</v>
      </c>
      <c r="B255" s="27">
        <v>17.2</v>
      </c>
      <c r="C255" s="27">
        <v>0</v>
      </c>
      <c r="D255" s="29"/>
      <c r="E255" s="30"/>
    </row>
    <row r="256" spans="1:5" x14ac:dyDescent="0.2">
      <c r="A256" s="11">
        <v>38950</v>
      </c>
      <c r="B256" s="27">
        <v>16</v>
      </c>
      <c r="C256" s="27">
        <v>0.5</v>
      </c>
      <c r="D256" s="29"/>
      <c r="E256" s="30"/>
    </row>
    <row r="257" spans="1:5" x14ac:dyDescent="0.2">
      <c r="A257" s="11">
        <v>38951</v>
      </c>
      <c r="B257" s="27">
        <v>15.8</v>
      </c>
      <c r="C257" s="27">
        <v>0.69999999999999929</v>
      </c>
      <c r="D257" s="29"/>
      <c r="E257" s="30"/>
    </row>
    <row r="258" spans="1:5" x14ac:dyDescent="0.2">
      <c r="A258" s="11">
        <v>38952</v>
      </c>
      <c r="B258" s="27">
        <v>16.7</v>
      </c>
      <c r="C258" s="27">
        <v>0</v>
      </c>
      <c r="D258" s="29"/>
      <c r="E258" s="30"/>
    </row>
    <row r="259" spans="1:5" x14ac:dyDescent="0.2">
      <c r="A259" s="11">
        <v>38953</v>
      </c>
      <c r="B259" s="27">
        <v>16.600000000000001</v>
      </c>
      <c r="C259" s="27">
        <v>0</v>
      </c>
      <c r="D259" s="29"/>
      <c r="E259" s="30"/>
    </row>
    <row r="260" spans="1:5" x14ac:dyDescent="0.2">
      <c r="A260" s="11">
        <v>38954</v>
      </c>
      <c r="B260" s="27">
        <v>16.3</v>
      </c>
      <c r="C260" s="27">
        <v>0.19999999999999929</v>
      </c>
      <c r="D260" s="29"/>
      <c r="E260" s="30"/>
    </row>
    <row r="261" spans="1:5" x14ac:dyDescent="0.2">
      <c r="A261" s="11">
        <v>38955</v>
      </c>
      <c r="B261" s="27">
        <v>16</v>
      </c>
      <c r="C261" s="27">
        <v>0.5</v>
      </c>
      <c r="D261" s="29"/>
      <c r="E261" s="30"/>
    </row>
    <row r="262" spans="1:5" x14ac:dyDescent="0.2">
      <c r="A262" s="11">
        <v>38956</v>
      </c>
      <c r="B262" s="27">
        <v>16.8</v>
      </c>
      <c r="C262" s="27">
        <v>0</v>
      </c>
      <c r="D262" s="29"/>
      <c r="E262" s="30"/>
    </row>
    <row r="263" spans="1:5" x14ac:dyDescent="0.2">
      <c r="A263" s="11">
        <v>38957</v>
      </c>
      <c r="B263" s="27">
        <v>15.2</v>
      </c>
      <c r="C263" s="27">
        <v>1.3</v>
      </c>
      <c r="D263" s="29"/>
      <c r="E263" s="30"/>
    </row>
    <row r="264" spans="1:5" x14ac:dyDescent="0.2">
      <c r="A264" s="11">
        <v>38958</v>
      </c>
      <c r="B264" s="27">
        <v>13.4</v>
      </c>
      <c r="C264" s="27">
        <v>3.1</v>
      </c>
      <c r="D264" s="29"/>
      <c r="E264" s="30"/>
    </row>
    <row r="265" spans="1:5" x14ac:dyDescent="0.2">
      <c r="A265" s="11">
        <v>38959</v>
      </c>
      <c r="B265" s="27">
        <v>13.4</v>
      </c>
      <c r="C265" s="27">
        <v>3.1</v>
      </c>
      <c r="D265" s="29"/>
      <c r="E265" s="30"/>
    </row>
    <row r="266" spans="1:5" x14ac:dyDescent="0.2">
      <c r="A266" s="31">
        <v>38960</v>
      </c>
      <c r="B266" s="32">
        <v>14.8</v>
      </c>
      <c r="C266" s="32">
        <v>1.7</v>
      </c>
      <c r="D266" s="33">
        <f>SUM(C236:C266)</f>
        <v>24.1</v>
      </c>
      <c r="E266" s="34">
        <f>ROUND(D266,0)</f>
        <v>24</v>
      </c>
    </row>
    <row r="267" spans="1:5" x14ac:dyDescent="0.2">
      <c r="A267" s="11">
        <v>38961</v>
      </c>
      <c r="B267" s="27">
        <v>17.100000000000001</v>
      </c>
      <c r="C267" s="27">
        <v>0</v>
      </c>
      <c r="D267" s="29"/>
      <c r="E267" s="30"/>
    </row>
    <row r="268" spans="1:5" x14ac:dyDescent="0.2">
      <c r="A268" s="11">
        <v>38962</v>
      </c>
      <c r="B268" s="27">
        <v>17.899999999999999</v>
      </c>
      <c r="C268" s="27">
        <v>0</v>
      </c>
      <c r="D268" s="29"/>
      <c r="E268" s="30"/>
    </row>
    <row r="269" spans="1:5" x14ac:dyDescent="0.2">
      <c r="A269" s="11">
        <v>38963</v>
      </c>
      <c r="B269" s="27">
        <v>19.3</v>
      </c>
      <c r="C269" s="27">
        <v>0</v>
      </c>
      <c r="D269" s="29"/>
      <c r="E269" s="30"/>
    </row>
    <row r="270" spans="1:5" x14ac:dyDescent="0.2">
      <c r="A270" s="11">
        <v>38964</v>
      </c>
      <c r="B270" s="27">
        <v>19.100000000000001</v>
      </c>
      <c r="C270" s="27">
        <v>0</v>
      </c>
      <c r="D270" s="29"/>
      <c r="E270" s="30"/>
    </row>
    <row r="271" spans="1:5" x14ac:dyDescent="0.2">
      <c r="A271" s="11">
        <v>38965</v>
      </c>
      <c r="B271" s="27">
        <v>19</v>
      </c>
      <c r="C271" s="27">
        <v>0</v>
      </c>
      <c r="D271" s="29"/>
      <c r="E271" s="30"/>
    </row>
    <row r="272" spans="1:5" x14ac:dyDescent="0.2">
      <c r="A272" s="11">
        <v>38966</v>
      </c>
      <c r="B272" s="27">
        <v>19.899999999999999</v>
      </c>
      <c r="C272" s="27">
        <v>0</v>
      </c>
      <c r="D272" s="29"/>
      <c r="E272" s="30"/>
    </row>
    <row r="273" spans="1:5" x14ac:dyDescent="0.2">
      <c r="A273" s="11">
        <v>38967</v>
      </c>
      <c r="B273" s="27">
        <v>18</v>
      </c>
      <c r="C273" s="27">
        <v>0</v>
      </c>
      <c r="D273" s="29"/>
      <c r="E273" s="30"/>
    </row>
    <row r="274" spans="1:5" x14ac:dyDescent="0.2">
      <c r="A274" s="11">
        <v>38968</v>
      </c>
      <c r="B274" s="27">
        <v>15.9</v>
      </c>
      <c r="C274" s="27">
        <v>0.6</v>
      </c>
      <c r="D274" s="29"/>
      <c r="E274" s="30"/>
    </row>
    <row r="275" spans="1:5" x14ac:dyDescent="0.2">
      <c r="A275" s="11">
        <v>38969</v>
      </c>
      <c r="B275" s="27">
        <v>15.6</v>
      </c>
      <c r="C275" s="27">
        <v>0.9</v>
      </c>
      <c r="D275" s="29"/>
      <c r="E275" s="30"/>
    </row>
    <row r="276" spans="1:5" x14ac:dyDescent="0.2">
      <c r="A276" s="11">
        <v>38970</v>
      </c>
      <c r="B276" s="27">
        <v>17.3</v>
      </c>
      <c r="C276" s="27">
        <v>0</v>
      </c>
      <c r="D276" s="29"/>
      <c r="E276" s="30"/>
    </row>
    <row r="277" spans="1:5" x14ac:dyDescent="0.2">
      <c r="A277" s="11">
        <v>38971</v>
      </c>
      <c r="B277" s="27">
        <v>19.2</v>
      </c>
      <c r="C277" s="27">
        <v>0</v>
      </c>
      <c r="D277" s="29"/>
      <c r="E277" s="30"/>
    </row>
    <row r="278" spans="1:5" x14ac:dyDescent="0.2">
      <c r="A278" s="11">
        <v>38972</v>
      </c>
      <c r="B278" s="27">
        <v>21</v>
      </c>
      <c r="C278" s="27">
        <v>0</v>
      </c>
      <c r="D278" s="29"/>
      <c r="E278" s="30"/>
    </row>
    <row r="279" spans="1:5" x14ac:dyDescent="0.2">
      <c r="A279" s="11">
        <v>38973</v>
      </c>
      <c r="B279" s="27">
        <v>22</v>
      </c>
      <c r="C279" s="27">
        <v>0</v>
      </c>
      <c r="D279" s="29"/>
      <c r="E279" s="30"/>
    </row>
    <row r="280" spans="1:5" x14ac:dyDescent="0.2">
      <c r="A280" s="11">
        <v>38974</v>
      </c>
      <c r="B280" s="27">
        <v>21.5</v>
      </c>
      <c r="C280" s="27">
        <v>0</v>
      </c>
      <c r="D280" s="29"/>
      <c r="E280" s="30"/>
    </row>
    <row r="281" spans="1:5" x14ac:dyDescent="0.2">
      <c r="A281" s="11">
        <v>38975</v>
      </c>
      <c r="B281" s="27">
        <v>21.2</v>
      </c>
      <c r="C281" s="27">
        <v>0</v>
      </c>
      <c r="D281" s="29"/>
      <c r="E281" s="30"/>
    </row>
    <row r="282" spans="1:5" x14ac:dyDescent="0.2">
      <c r="A282" s="11">
        <v>38976</v>
      </c>
      <c r="B282" s="27">
        <v>21</v>
      </c>
      <c r="C282" s="27">
        <v>0</v>
      </c>
      <c r="D282" s="29"/>
      <c r="E282" s="30"/>
    </row>
    <row r="283" spans="1:5" x14ac:dyDescent="0.2">
      <c r="A283" s="11">
        <v>38977</v>
      </c>
      <c r="B283" s="27">
        <v>19.3</v>
      </c>
      <c r="C283" s="27">
        <v>0</v>
      </c>
      <c r="D283" s="29"/>
      <c r="E283" s="30"/>
    </row>
    <row r="284" spans="1:5" x14ac:dyDescent="0.2">
      <c r="A284" s="11">
        <v>38978</v>
      </c>
      <c r="B284" s="27">
        <v>17.600000000000001</v>
      </c>
      <c r="C284" s="27">
        <v>0</v>
      </c>
      <c r="D284" s="29"/>
      <c r="E284" s="30"/>
    </row>
    <row r="285" spans="1:5" x14ac:dyDescent="0.2">
      <c r="A285" s="11">
        <v>38979</v>
      </c>
      <c r="B285" s="27">
        <v>15.9</v>
      </c>
      <c r="C285" s="27">
        <v>0.6</v>
      </c>
      <c r="D285" s="29"/>
      <c r="E285" s="30"/>
    </row>
    <row r="286" spans="1:5" x14ac:dyDescent="0.2">
      <c r="A286" s="11">
        <v>38980</v>
      </c>
      <c r="B286" s="27">
        <v>15.5</v>
      </c>
      <c r="C286" s="27">
        <v>1</v>
      </c>
      <c r="D286" s="29"/>
      <c r="E286" s="30"/>
    </row>
    <row r="287" spans="1:5" x14ac:dyDescent="0.2">
      <c r="A287" s="11">
        <v>38981</v>
      </c>
      <c r="B287" s="27">
        <v>18.3</v>
      </c>
      <c r="C287" s="27">
        <v>0</v>
      </c>
      <c r="D287" s="29"/>
      <c r="E287" s="30"/>
    </row>
    <row r="288" spans="1:5" x14ac:dyDescent="0.2">
      <c r="A288" s="11">
        <v>38982</v>
      </c>
      <c r="B288" s="27">
        <v>19.7</v>
      </c>
      <c r="C288" s="27">
        <v>0</v>
      </c>
      <c r="D288" s="29"/>
      <c r="E288" s="30"/>
    </row>
    <row r="289" spans="1:12" x14ac:dyDescent="0.2">
      <c r="A289" s="11">
        <v>38983</v>
      </c>
      <c r="B289" s="27">
        <v>19.3</v>
      </c>
      <c r="C289" s="27">
        <v>0</v>
      </c>
      <c r="D289" s="29"/>
      <c r="E289" s="30"/>
    </row>
    <row r="290" spans="1:12" x14ac:dyDescent="0.2">
      <c r="A290" s="11">
        <v>38984</v>
      </c>
      <c r="B290" s="27">
        <v>19.3</v>
      </c>
      <c r="C290" s="27">
        <v>0</v>
      </c>
      <c r="D290" s="29"/>
      <c r="E290" s="30"/>
    </row>
    <row r="291" spans="1:12" x14ac:dyDescent="0.2">
      <c r="A291" s="11">
        <v>38985</v>
      </c>
      <c r="B291" s="27">
        <v>17.7</v>
      </c>
      <c r="C291" s="27">
        <v>0</v>
      </c>
      <c r="D291" s="29"/>
      <c r="E291" s="30"/>
    </row>
    <row r="292" spans="1:12" x14ac:dyDescent="0.2">
      <c r="A292" s="11">
        <v>38986</v>
      </c>
      <c r="B292" s="27">
        <v>16.399999999999999</v>
      </c>
      <c r="C292" s="27">
        <v>0.10000000000000142</v>
      </c>
      <c r="D292" s="29"/>
      <c r="E292" s="30"/>
    </row>
    <row r="293" spans="1:12" x14ac:dyDescent="0.2">
      <c r="A293" s="11">
        <v>38987</v>
      </c>
      <c r="B293" s="27">
        <v>15</v>
      </c>
      <c r="C293" s="27">
        <v>1.5</v>
      </c>
      <c r="D293" s="29"/>
      <c r="E293" s="30"/>
    </row>
    <row r="294" spans="1:12" x14ac:dyDescent="0.2">
      <c r="A294" s="11">
        <v>38988</v>
      </c>
      <c r="B294" s="27">
        <v>16.3</v>
      </c>
      <c r="C294" s="27">
        <v>0.19999999999999929</v>
      </c>
      <c r="D294" s="29"/>
      <c r="E294" s="30"/>
      <c r="H294" s="36"/>
    </row>
    <row r="295" spans="1:12" x14ac:dyDescent="0.2">
      <c r="A295" s="11">
        <v>38989</v>
      </c>
      <c r="B295" s="27">
        <v>17.5</v>
      </c>
      <c r="C295" s="27">
        <v>0</v>
      </c>
      <c r="D295" s="29"/>
      <c r="E295" s="30"/>
    </row>
    <row r="296" spans="1:12" x14ac:dyDescent="0.2">
      <c r="A296" s="31">
        <v>38990</v>
      </c>
      <c r="B296" s="32">
        <v>17.399999999999999</v>
      </c>
      <c r="C296" s="32">
        <v>0</v>
      </c>
      <c r="D296" s="33">
        <f>SUM(C267:C296)</f>
        <v>4.9000000000000004</v>
      </c>
      <c r="E296" s="34">
        <f>ROUND(D296,0)</f>
        <v>5</v>
      </c>
      <c r="G296" s="1"/>
      <c r="H296" s="1"/>
      <c r="I296" s="1"/>
    </row>
    <row r="297" spans="1:12" x14ac:dyDescent="0.2">
      <c r="A297" s="11">
        <v>38991</v>
      </c>
      <c r="B297" s="27">
        <v>17.2</v>
      </c>
      <c r="C297" s="27">
        <v>0</v>
      </c>
      <c r="D297" s="29"/>
      <c r="E297" s="30"/>
      <c r="H297" s="1"/>
      <c r="I297" s="1"/>
    </row>
    <row r="298" spans="1:12" x14ac:dyDescent="0.2">
      <c r="A298" s="11">
        <v>38992</v>
      </c>
      <c r="B298" s="27">
        <v>16.3</v>
      </c>
      <c r="C298" s="27">
        <v>0.19999999999999929</v>
      </c>
      <c r="D298" s="29"/>
      <c r="E298" s="30"/>
      <c r="H298" s="10"/>
      <c r="I298" s="10"/>
      <c r="J298" s="10"/>
      <c r="K298" s="10"/>
      <c r="L298" s="10"/>
    </row>
    <row r="299" spans="1:12" x14ac:dyDescent="0.2">
      <c r="A299" s="11">
        <v>38993</v>
      </c>
      <c r="B299" s="27">
        <v>14.7</v>
      </c>
      <c r="C299" s="27">
        <v>1.8</v>
      </c>
      <c r="D299" s="29"/>
      <c r="E299" s="30"/>
      <c r="H299" s="10"/>
      <c r="I299" s="10"/>
      <c r="J299" s="37"/>
      <c r="K299" s="10"/>
      <c r="L299" s="10"/>
    </row>
    <row r="300" spans="1:12" x14ac:dyDescent="0.2">
      <c r="A300" s="11">
        <v>38994</v>
      </c>
      <c r="B300" s="27">
        <v>12.7</v>
      </c>
      <c r="C300" s="27">
        <v>3.8</v>
      </c>
      <c r="D300" s="29"/>
      <c r="E300" s="30"/>
      <c r="H300" s="10"/>
      <c r="I300" s="10"/>
      <c r="J300" s="10"/>
      <c r="K300" s="10"/>
      <c r="L300" s="10"/>
    </row>
    <row r="301" spans="1:12" x14ac:dyDescent="0.2">
      <c r="A301" s="11">
        <v>38995</v>
      </c>
      <c r="B301" s="27">
        <v>12.5</v>
      </c>
      <c r="C301" s="27">
        <v>4</v>
      </c>
      <c r="D301" s="29"/>
      <c r="E301" s="30"/>
    </row>
    <row r="302" spans="1:12" x14ac:dyDescent="0.2">
      <c r="A302" s="11">
        <v>38996</v>
      </c>
      <c r="B302" s="27">
        <v>13.9</v>
      </c>
      <c r="C302" s="27">
        <v>2.6</v>
      </c>
      <c r="D302" s="29"/>
      <c r="E302" s="30"/>
    </row>
    <row r="303" spans="1:12" x14ac:dyDescent="0.2">
      <c r="A303" s="11">
        <v>38997</v>
      </c>
      <c r="B303" s="27">
        <v>13.4</v>
      </c>
      <c r="C303" s="27">
        <v>3.1</v>
      </c>
      <c r="D303" s="29"/>
      <c r="E303" s="30"/>
    </row>
    <row r="304" spans="1:12" x14ac:dyDescent="0.2">
      <c r="A304" s="11">
        <v>38998</v>
      </c>
      <c r="B304" s="27">
        <v>12.6</v>
      </c>
      <c r="C304" s="27">
        <v>3.9</v>
      </c>
      <c r="D304" s="29"/>
      <c r="E304" s="30"/>
    </row>
    <row r="305" spans="1:7" x14ac:dyDescent="0.2">
      <c r="A305" s="11">
        <v>38999</v>
      </c>
      <c r="B305" s="27">
        <v>13.7</v>
      </c>
      <c r="C305" s="27">
        <v>2.8</v>
      </c>
      <c r="D305" s="29"/>
      <c r="E305" s="30"/>
    </row>
    <row r="306" spans="1:7" x14ac:dyDescent="0.2">
      <c r="A306" s="11">
        <v>39000</v>
      </c>
      <c r="B306" s="27">
        <v>15.5</v>
      </c>
      <c r="C306" s="27">
        <v>1</v>
      </c>
      <c r="D306" s="29"/>
      <c r="E306" s="30"/>
    </row>
    <row r="307" spans="1:7" x14ac:dyDescent="0.2">
      <c r="A307" s="11">
        <v>39001</v>
      </c>
      <c r="B307" s="27">
        <v>16.600000000000001</v>
      </c>
      <c r="C307" s="27">
        <v>0</v>
      </c>
      <c r="D307" s="29"/>
      <c r="E307" s="30"/>
    </row>
    <row r="308" spans="1:7" x14ac:dyDescent="0.2">
      <c r="A308" s="11">
        <v>39002</v>
      </c>
      <c r="B308" s="27">
        <v>15.8</v>
      </c>
      <c r="C308" s="27">
        <v>0.69999999999999929</v>
      </c>
      <c r="D308" s="29"/>
      <c r="E308" s="30"/>
    </row>
    <row r="309" spans="1:7" x14ac:dyDescent="0.2">
      <c r="A309" s="11">
        <v>39003</v>
      </c>
      <c r="B309" s="27">
        <v>14.3</v>
      </c>
      <c r="C309" s="27">
        <v>2.2000000000000002</v>
      </c>
      <c r="D309" s="29"/>
      <c r="E309" s="30"/>
    </row>
    <row r="310" spans="1:7" x14ac:dyDescent="0.2">
      <c r="A310" s="11">
        <v>39004</v>
      </c>
      <c r="B310" s="27">
        <v>13.8</v>
      </c>
      <c r="C310" s="27">
        <v>2.7</v>
      </c>
      <c r="D310" s="29"/>
      <c r="E310" s="30"/>
    </row>
    <row r="311" spans="1:7" x14ac:dyDescent="0.2">
      <c r="A311" s="11">
        <v>39005</v>
      </c>
      <c r="B311" s="27">
        <v>12.8</v>
      </c>
      <c r="C311" s="27">
        <v>3.7</v>
      </c>
      <c r="D311" s="29"/>
      <c r="E311" s="30"/>
    </row>
    <row r="312" spans="1:7" x14ac:dyDescent="0.2">
      <c r="A312" s="11">
        <v>39006</v>
      </c>
      <c r="B312" s="27">
        <v>12.6</v>
      </c>
      <c r="C312" s="27">
        <v>3.9</v>
      </c>
      <c r="D312" s="29"/>
      <c r="E312" s="30"/>
    </row>
    <row r="313" spans="1:7" x14ac:dyDescent="0.2">
      <c r="A313" s="11">
        <v>39007</v>
      </c>
      <c r="B313" s="27">
        <v>13.2</v>
      </c>
      <c r="C313" s="27">
        <v>3.3</v>
      </c>
      <c r="D313" s="29"/>
      <c r="E313" s="30"/>
    </row>
    <row r="314" spans="1:7" x14ac:dyDescent="0.2">
      <c r="A314" s="11">
        <v>39008</v>
      </c>
      <c r="B314" s="27">
        <v>14.1</v>
      </c>
      <c r="C314" s="27">
        <v>2.4</v>
      </c>
      <c r="D314" s="29"/>
      <c r="E314" s="30"/>
    </row>
    <row r="315" spans="1:7" x14ac:dyDescent="0.2">
      <c r="A315" s="11">
        <v>39009</v>
      </c>
      <c r="B315" s="27">
        <v>14.7</v>
      </c>
      <c r="C315" s="27">
        <v>1.8</v>
      </c>
      <c r="D315" s="29"/>
      <c r="E315" s="30"/>
    </row>
    <row r="316" spans="1:7" x14ac:dyDescent="0.2">
      <c r="A316" s="11">
        <v>39010</v>
      </c>
      <c r="B316" s="27">
        <v>14.7</v>
      </c>
      <c r="C316" s="27">
        <v>1.8</v>
      </c>
      <c r="D316" s="29"/>
      <c r="E316" s="30"/>
      <c r="G316" s="1"/>
    </row>
    <row r="317" spans="1:7" x14ac:dyDescent="0.2">
      <c r="A317" s="11">
        <v>39011</v>
      </c>
      <c r="B317" s="27">
        <v>14.8</v>
      </c>
      <c r="C317" s="27">
        <v>1.7</v>
      </c>
      <c r="D317" s="29"/>
      <c r="E317" s="30"/>
    </row>
    <row r="318" spans="1:7" x14ac:dyDescent="0.2">
      <c r="A318" s="11">
        <v>39012</v>
      </c>
      <c r="B318" s="27">
        <v>15.2</v>
      </c>
      <c r="C318" s="27">
        <v>1.3</v>
      </c>
      <c r="D318" s="29"/>
      <c r="E318" s="30"/>
    </row>
    <row r="319" spans="1:7" x14ac:dyDescent="0.2">
      <c r="A319" s="11">
        <v>39013</v>
      </c>
      <c r="B319" s="27">
        <v>16</v>
      </c>
      <c r="C319" s="27">
        <v>0.5</v>
      </c>
      <c r="D319" s="29"/>
      <c r="E319" s="30"/>
    </row>
    <row r="320" spans="1:7" x14ac:dyDescent="0.2">
      <c r="A320" s="11">
        <v>39014</v>
      </c>
      <c r="B320" s="27">
        <v>14.4</v>
      </c>
      <c r="C320" s="27">
        <v>2.1</v>
      </c>
      <c r="D320" s="29"/>
      <c r="E320" s="30"/>
    </row>
    <row r="321" spans="1:9" x14ac:dyDescent="0.2">
      <c r="A321" s="11">
        <v>39015</v>
      </c>
      <c r="B321" s="27">
        <v>13.4</v>
      </c>
      <c r="C321" s="27">
        <v>3.1</v>
      </c>
      <c r="D321" s="29"/>
      <c r="E321" s="30"/>
    </row>
    <row r="322" spans="1:9" x14ac:dyDescent="0.2">
      <c r="A322" s="11">
        <v>39016</v>
      </c>
      <c r="B322" s="27">
        <v>16</v>
      </c>
      <c r="C322" s="27">
        <v>0.5</v>
      </c>
      <c r="D322" s="29"/>
      <c r="E322" s="30"/>
    </row>
    <row r="323" spans="1:9" x14ac:dyDescent="0.2">
      <c r="A323" s="11">
        <v>39017</v>
      </c>
      <c r="B323" s="27">
        <v>14.7</v>
      </c>
      <c r="C323" s="27">
        <v>1.8</v>
      </c>
      <c r="D323" s="29"/>
      <c r="E323" s="30"/>
    </row>
    <row r="324" spans="1:9" x14ac:dyDescent="0.2">
      <c r="A324" s="11">
        <v>39018</v>
      </c>
      <c r="B324" s="27">
        <v>14.6</v>
      </c>
      <c r="C324" s="27">
        <v>1.9</v>
      </c>
      <c r="D324" s="29"/>
      <c r="E324" s="30"/>
    </row>
    <row r="325" spans="1:9" x14ac:dyDescent="0.2">
      <c r="A325" s="11">
        <v>39019</v>
      </c>
      <c r="B325" s="27">
        <v>14.1</v>
      </c>
      <c r="C325" s="27">
        <v>2.4</v>
      </c>
      <c r="D325" s="29"/>
      <c r="E325" s="30"/>
    </row>
    <row r="326" spans="1:9" x14ac:dyDescent="0.2">
      <c r="A326" s="11">
        <v>39020</v>
      </c>
      <c r="B326" s="27">
        <v>12.3</v>
      </c>
      <c r="C326" s="27">
        <v>4.2</v>
      </c>
      <c r="D326" s="29"/>
      <c r="E326" s="30"/>
    </row>
    <row r="327" spans="1:9" x14ac:dyDescent="0.2">
      <c r="A327" s="31">
        <v>39021</v>
      </c>
      <c r="B327" s="32">
        <v>11.5</v>
      </c>
      <c r="C327" s="32">
        <v>5</v>
      </c>
      <c r="D327" s="33">
        <f>SUM(C297:C327)</f>
        <v>70.199999999999989</v>
      </c>
      <c r="E327" s="34">
        <f>ROUND(D327,0)</f>
        <v>70</v>
      </c>
      <c r="G327" s="1"/>
      <c r="H327" s="1"/>
      <c r="I327" s="1"/>
    </row>
    <row r="328" spans="1:9" x14ac:dyDescent="0.2">
      <c r="A328" s="11">
        <v>39022</v>
      </c>
      <c r="B328" s="27">
        <v>8.3000000000000007</v>
      </c>
      <c r="C328" s="27">
        <v>8.1999999999999993</v>
      </c>
      <c r="D328" s="29"/>
      <c r="E328" s="30"/>
    </row>
    <row r="329" spans="1:9" x14ac:dyDescent="0.2">
      <c r="A329" s="11">
        <v>39023</v>
      </c>
      <c r="B329" s="27">
        <v>5.5</v>
      </c>
      <c r="C329" s="27">
        <v>11</v>
      </c>
      <c r="D329" s="29"/>
      <c r="E329" s="30"/>
    </row>
    <row r="330" spans="1:9" x14ac:dyDescent="0.2">
      <c r="A330" s="11">
        <v>39024</v>
      </c>
      <c r="B330" s="27">
        <v>5.6</v>
      </c>
      <c r="C330" s="27">
        <v>10.9</v>
      </c>
      <c r="D330" s="29"/>
      <c r="E330" s="30"/>
    </row>
    <row r="331" spans="1:9" x14ac:dyDescent="0.2">
      <c r="A331" s="11">
        <v>39025</v>
      </c>
      <c r="B331" s="27">
        <v>6.8</v>
      </c>
      <c r="C331" s="27">
        <v>9.6999999999999993</v>
      </c>
      <c r="D331" s="29"/>
      <c r="E331" s="30"/>
    </row>
    <row r="332" spans="1:9" x14ac:dyDescent="0.2">
      <c r="A332" s="11">
        <v>39026</v>
      </c>
      <c r="B332" s="27">
        <v>7.9</v>
      </c>
      <c r="C332" s="27">
        <v>8.6</v>
      </c>
      <c r="D332" s="29"/>
      <c r="E332" s="30"/>
    </row>
    <row r="333" spans="1:9" x14ac:dyDescent="0.2">
      <c r="A333" s="11">
        <v>39027</v>
      </c>
      <c r="B333" s="27">
        <v>8</v>
      </c>
      <c r="C333" s="27">
        <v>8.5</v>
      </c>
      <c r="D333" s="29"/>
      <c r="E333" s="30"/>
    </row>
    <row r="334" spans="1:9" x14ac:dyDescent="0.2">
      <c r="A334" s="11">
        <v>39028</v>
      </c>
      <c r="B334" s="27">
        <v>7.3</v>
      </c>
      <c r="C334" s="27">
        <v>9.1999999999999993</v>
      </c>
      <c r="D334" s="29"/>
      <c r="E334" s="30"/>
    </row>
    <row r="335" spans="1:9" x14ac:dyDescent="0.2">
      <c r="A335" s="11">
        <v>39029</v>
      </c>
      <c r="B335" s="27">
        <v>7.8</v>
      </c>
      <c r="C335" s="27">
        <v>8.6999999999999993</v>
      </c>
      <c r="D335" s="29"/>
      <c r="E335" s="30"/>
    </row>
    <row r="336" spans="1:9" x14ac:dyDescent="0.2">
      <c r="A336" s="11">
        <v>39030</v>
      </c>
      <c r="B336" s="27">
        <v>8.3000000000000007</v>
      </c>
      <c r="C336" s="27">
        <v>8.1999999999999993</v>
      </c>
      <c r="D336" s="29"/>
      <c r="E336" s="30"/>
    </row>
    <row r="337" spans="1:5" x14ac:dyDescent="0.2">
      <c r="A337" s="11">
        <v>39031</v>
      </c>
      <c r="B337" s="27">
        <v>7</v>
      </c>
      <c r="C337" s="27">
        <v>9.5</v>
      </c>
      <c r="D337" s="29"/>
      <c r="E337" s="30"/>
    </row>
    <row r="338" spans="1:5" x14ac:dyDescent="0.2">
      <c r="A338" s="11">
        <v>39032</v>
      </c>
      <c r="B338" s="27">
        <v>7.9</v>
      </c>
      <c r="C338" s="27">
        <v>8.6</v>
      </c>
      <c r="D338" s="29"/>
      <c r="E338" s="30"/>
    </row>
    <row r="339" spans="1:5" x14ac:dyDescent="0.2">
      <c r="A339" s="11">
        <v>39033</v>
      </c>
      <c r="B339" s="27">
        <v>8.1999999999999993</v>
      </c>
      <c r="C339" s="27">
        <v>8.3000000000000007</v>
      </c>
      <c r="D339" s="29"/>
      <c r="E339" s="30"/>
    </row>
    <row r="340" spans="1:5" x14ac:dyDescent="0.2">
      <c r="A340" s="11">
        <v>39034</v>
      </c>
      <c r="B340" s="27">
        <v>10.1</v>
      </c>
      <c r="C340" s="27">
        <v>6.4</v>
      </c>
      <c r="D340" s="29"/>
      <c r="E340" s="30"/>
    </row>
    <row r="341" spans="1:5" x14ac:dyDescent="0.2">
      <c r="A341" s="11">
        <v>39035</v>
      </c>
      <c r="B341" s="27">
        <v>11.9</v>
      </c>
      <c r="C341" s="27">
        <v>4.5999999999999996</v>
      </c>
      <c r="D341" s="29"/>
      <c r="E341" s="30"/>
    </row>
    <row r="342" spans="1:5" x14ac:dyDescent="0.2">
      <c r="A342" s="11">
        <v>39036</v>
      </c>
      <c r="B342" s="27">
        <v>12.9</v>
      </c>
      <c r="C342" s="27">
        <v>3.6</v>
      </c>
      <c r="D342" s="29"/>
      <c r="E342" s="30"/>
    </row>
    <row r="343" spans="1:5" x14ac:dyDescent="0.2">
      <c r="A343" s="11">
        <v>39037</v>
      </c>
      <c r="B343" s="27">
        <v>14.1</v>
      </c>
      <c r="C343" s="27">
        <v>2.4</v>
      </c>
      <c r="D343" s="29"/>
      <c r="E343" s="30"/>
    </row>
    <row r="344" spans="1:5" x14ac:dyDescent="0.2">
      <c r="A344" s="11">
        <v>39038</v>
      </c>
      <c r="B344" s="27">
        <v>12.6</v>
      </c>
      <c r="C344" s="27">
        <v>3.9</v>
      </c>
      <c r="D344" s="29"/>
      <c r="E344" s="30"/>
    </row>
    <row r="345" spans="1:5" x14ac:dyDescent="0.2">
      <c r="A345" s="11">
        <v>39039</v>
      </c>
      <c r="B345" s="27">
        <v>10.1</v>
      </c>
      <c r="C345" s="27">
        <v>6.4</v>
      </c>
      <c r="D345" s="29"/>
      <c r="E345" s="30"/>
    </row>
    <row r="346" spans="1:5" x14ac:dyDescent="0.2">
      <c r="A346" s="11">
        <v>39040</v>
      </c>
      <c r="B346" s="27">
        <v>7.5</v>
      </c>
      <c r="C346" s="27">
        <v>9</v>
      </c>
      <c r="D346" s="29"/>
      <c r="E346" s="30"/>
    </row>
    <row r="347" spans="1:5" x14ac:dyDescent="0.2">
      <c r="A347" s="11">
        <v>39041</v>
      </c>
      <c r="B347" s="27">
        <v>7.5</v>
      </c>
      <c r="C347" s="27">
        <v>9</v>
      </c>
      <c r="D347" s="29"/>
      <c r="E347" s="30"/>
    </row>
    <row r="348" spans="1:5" x14ac:dyDescent="0.2">
      <c r="A348" s="11">
        <v>39042</v>
      </c>
      <c r="B348" s="27">
        <v>7.6</v>
      </c>
      <c r="C348" s="27">
        <v>8.9</v>
      </c>
      <c r="D348" s="29"/>
      <c r="E348" s="30"/>
    </row>
    <row r="349" spans="1:5" x14ac:dyDescent="0.2">
      <c r="A349" s="11">
        <v>39043</v>
      </c>
      <c r="B349" s="27">
        <v>7.1</v>
      </c>
      <c r="C349" s="27">
        <v>9.4</v>
      </c>
      <c r="D349" s="29"/>
      <c r="E349" s="30"/>
    </row>
    <row r="350" spans="1:5" x14ac:dyDescent="0.2">
      <c r="A350" s="11">
        <v>39044</v>
      </c>
      <c r="B350" s="27">
        <v>9.1</v>
      </c>
      <c r="C350" s="27">
        <v>7.4</v>
      </c>
      <c r="D350" s="29"/>
      <c r="E350" s="30"/>
    </row>
    <row r="351" spans="1:5" x14ac:dyDescent="0.2">
      <c r="A351" s="11">
        <v>39045</v>
      </c>
      <c r="B351" s="27">
        <v>10.5</v>
      </c>
      <c r="C351" s="27">
        <v>6</v>
      </c>
      <c r="D351" s="29"/>
      <c r="E351" s="30"/>
    </row>
    <row r="352" spans="1:5" x14ac:dyDescent="0.2">
      <c r="A352" s="11">
        <v>39046</v>
      </c>
      <c r="B352" s="27">
        <v>13.1</v>
      </c>
      <c r="C352" s="27">
        <v>3.4</v>
      </c>
      <c r="D352" s="29"/>
      <c r="E352" s="30"/>
    </row>
    <row r="353" spans="1:6" x14ac:dyDescent="0.2">
      <c r="A353" s="11">
        <v>39047</v>
      </c>
      <c r="B353" s="27">
        <v>12.1</v>
      </c>
      <c r="C353" s="27">
        <v>4.4000000000000004</v>
      </c>
      <c r="D353" s="29"/>
      <c r="E353" s="30"/>
    </row>
    <row r="354" spans="1:6" x14ac:dyDescent="0.2">
      <c r="A354" s="11">
        <v>39048</v>
      </c>
      <c r="B354" s="27">
        <v>12.2</v>
      </c>
      <c r="C354" s="27">
        <v>4.3</v>
      </c>
      <c r="D354" s="29"/>
      <c r="E354" s="30"/>
    </row>
    <row r="355" spans="1:6" x14ac:dyDescent="0.2">
      <c r="A355" s="11">
        <v>39049</v>
      </c>
      <c r="B355" s="27">
        <v>11.9</v>
      </c>
      <c r="C355" s="27">
        <v>4.5999999999999996</v>
      </c>
      <c r="D355" s="29"/>
      <c r="E355" s="30"/>
    </row>
    <row r="356" spans="1:6" x14ac:dyDescent="0.2">
      <c r="A356" s="11">
        <v>39050</v>
      </c>
      <c r="B356" s="27">
        <v>9.9</v>
      </c>
      <c r="C356" s="27">
        <v>6.6</v>
      </c>
      <c r="D356" s="29"/>
      <c r="E356" s="30"/>
    </row>
    <row r="357" spans="1:6" x14ac:dyDescent="0.2">
      <c r="A357" s="31">
        <v>39051</v>
      </c>
      <c r="B357" s="32">
        <v>7.7</v>
      </c>
      <c r="C357" s="32">
        <v>8.8000000000000007</v>
      </c>
      <c r="D357" s="33">
        <f>SUM(C328:C357)</f>
        <v>218.50000000000003</v>
      </c>
      <c r="E357" s="34">
        <f>ROUND(D357,0)</f>
        <v>219</v>
      </c>
    </row>
    <row r="358" spans="1:6" x14ac:dyDescent="0.2">
      <c r="A358" s="11">
        <v>39052</v>
      </c>
      <c r="B358" s="27">
        <v>8.1</v>
      </c>
      <c r="C358" s="27">
        <v>8.4</v>
      </c>
      <c r="D358" s="29"/>
      <c r="E358" s="30"/>
    </row>
    <row r="359" spans="1:6" x14ac:dyDescent="0.2">
      <c r="A359" s="11">
        <v>39053</v>
      </c>
      <c r="B359" s="27">
        <v>9.6</v>
      </c>
      <c r="C359" s="27">
        <v>6.9</v>
      </c>
      <c r="D359" s="29"/>
      <c r="E359" s="30"/>
    </row>
    <row r="360" spans="1:6" x14ac:dyDescent="0.2">
      <c r="A360" s="11">
        <v>39054</v>
      </c>
      <c r="B360" s="27">
        <v>9.6</v>
      </c>
      <c r="C360" s="27">
        <v>6.9</v>
      </c>
      <c r="D360" s="29"/>
      <c r="E360" s="30"/>
    </row>
    <row r="361" spans="1:6" x14ac:dyDescent="0.2">
      <c r="A361" s="11">
        <v>39055</v>
      </c>
      <c r="B361" s="27">
        <v>10.1</v>
      </c>
      <c r="C361" s="27">
        <v>6.4</v>
      </c>
      <c r="D361" s="29"/>
      <c r="E361" s="30"/>
    </row>
    <row r="362" spans="1:6" x14ac:dyDescent="0.2">
      <c r="A362" s="11">
        <v>39056</v>
      </c>
      <c r="B362" s="27">
        <v>12.1</v>
      </c>
      <c r="C362" s="27">
        <v>4.4000000000000004</v>
      </c>
      <c r="D362" s="29"/>
      <c r="E362" s="30"/>
    </row>
    <row r="363" spans="1:6" x14ac:dyDescent="0.2">
      <c r="A363" s="11">
        <v>39057</v>
      </c>
      <c r="B363" s="27">
        <v>10.5</v>
      </c>
      <c r="C363" s="27">
        <v>6</v>
      </c>
      <c r="D363" s="29"/>
      <c r="E363" s="30"/>
    </row>
    <row r="364" spans="1:6" x14ac:dyDescent="0.2">
      <c r="A364" s="11">
        <v>39058</v>
      </c>
      <c r="B364" s="27">
        <v>9.4</v>
      </c>
      <c r="C364" s="27">
        <v>7.1</v>
      </c>
      <c r="D364" s="29"/>
      <c r="E364" s="30"/>
    </row>
    <row r="365" spans="1:6" x14ac:dyDescent="0.2">
      <c r="A365" s="11">
        <v>39059</v>
      </c>
      <c r="B365" s="27">
        <v>9</v>
      </c>
      <c r="C365" s="27">
        <v>7.5</v>
      </c>
      <c r="D365" s="29"/>
      <c r="E365" s="30"/>
    </row>
    <row r="366" spans="1:6" x14ac:dyDescent="0.2">
      <c r="A366" s="11">
        <v>39060</v>
      </c>
      <c r="B366" s="27">
        <v>6.8</v>
      </c>
      <c r="C366" s="27">
        <v>9.6999999999999993</v>
      </c>
      <c r="D366" s="29"/>
      <c r="E366" s="30"/>
    </row>
    <row r="367" spans="1:6" x14ac:dyDescent="0.2">
      <c r="A367" s="11">
        <v>39061</v>
      </c>
      <c r="B367" s="27">
        <v>4.7</v>
      </c>
      <c r="C367" s="27">
        <v>11.8</v>
      </c>
      <c r="D367" s="29"/>
      <c r="E367" s="30"/>
      <c r="F367" s="1"/>
    </row>
    <row r="368" spans="1:6" x14ac:dyDescent="0.2">
      <c r="A368" s="11">
        <v>39062</v>
      </c>
      <c r="B368" s="27">
        <v>5.6</v>
      </c>
      <c r="C368" s="27">
        <v>10.9</v>
      </c>
      <c r="D368" s="29"/>
      <c r="E368" s="30"/>
      <c r="F368" s="1"/>
    </row>
    <row r="369" spans="1:6" x14ac:dyDescent="0.2">
      <c r="A369" s="11">
        <v>39063</v>
      </c>
      <c r="B369" s="27">
        <v>6.7</v>
      </c>
      <c r="C369" s="27">
        <v>9.8000000000000007</v>
      </c>
      <c r="D369" s="29"/>
      <c r="E369" s="30"/>
      <c r="F369" s="1"/>
    </row>
    <row r="370" spans="1:6" x14ac:dyDescent="0.2">
      <c r="A370" s="11">
        <v>39064</v>
      </c>
      <c r="B370" s="27">
        <v>8.3000000000000007</v>
      </c>
      <c r="C370" s="27">
        <v>8.1999999999999993</v>
      </c>
      <c r="D370" s="29"/>
      <c r="E370" s="30"/>
    </row>
    <row r="371" spans="1:6" x14ac:dyDescent="0.2">
      <c r="A371" s="11">
        <v>39065</v>
      </c>
      <c r="B371" s="27">
        <v>8.4</v>
      </c>
      <c r="C371" s="27">
        <v>8.1</v>
      </c>
      <c r="D371" s="29"/>
      <c r="E371" s="30"/>
    </row>
    <row r="372" spans="1:6" x14ac:dyDescent="0.2">
      <c r="A372" s="11">
        <v>39066</v>
      </c>
      <c r="B372" s="27">
        <v>7.6</v>
      </c>
      <c r="C372" s="27">
        <v>8.9</v>
      </c>
      <c r="D372" s="29"/>
      <c r="E372" s="30"/>
    </row>
    <row r="373" spans="1:6" x14ac:dyDescent="0.2">
      <c r="A373" s="11">
        <v>39067</v>
      </c>
      <c r="B373" s="27">
        <v>6.5</v>
      </c>
      <c r="C373" s="27">
        <v>10</v>
      </c>
      <c r="D373" s="29"/>
      <c r="E373" s="30"/>
    </row>
    <row r="374" spans="1:6" x14ac:dyDescent="0.2">
      <c r="A374" s="11">
        <v>39068</v>
      </c>
      <c r="B374" s="27">
        <v>5.0999999999999996</v>
      </c>
      <c r="C374" s="27">
        <v>11.4</v>
      </c>
      <c r="D374" s="29"/>
      <c r="E374" s="30"/>
    </row>
    <row r="375" spans="1:6" x14ac:dyDescent="0.2">
      <c r="A375" s="11">
        <v>39069</v>
      </c>
      <c r="B375" s="27">
        <v>3.1</v>
      </c>
      <c r="C375" s="27">
        <v>13.4</v>
      </c>
      <c r="D375" s="29"/>
      <c r="E375" s="30"/>
    </row>
    <row r="376" spans="1:6" x14ac:dyDescent="0.2">
      <c r="A376" s="11">
        <v>39070</v>
      </c>
      <c r="B376" s="27">
        <v>2.2000000000000002</v>
      </c>
      <c r="C376" s="27">
        <v>14.3</v>
      </c>
      <c r="D376" s="29"/>
      <c r="E376" s="30"/>
    </row>
    <row r="377" spans="1:6" x14ac:dyDescent="0.2">
      <c r="A377" s="11">
        <v>39071</v>
      </c>
      <c r="B377" s="27">
        <v>1.3</v>
      </c>
      <c r="C377" s="27">
        <v>15.2</v>
      </c>
      <c r="D377" s="29"/>
      <c r="E377" s="30"/>
    </row>
    <row r="378" spans="1:6" x14ac:dyDescent="0.2">
      <c r="A378" s="11">
        <v>39072</v>
      </c>
      <c r="B378" s="27">
        <v>3.8</v>
      </c>
      <c r="C378" s="27">
        <v>12.7</v>
      </c>
      <c r="D378" s="29"/>
      <c r="E378" s="30"/>
    </row>
    <row r="379" spans="1:6" x14ac:dyDescent="0.2">
      <c r="A379" s="11">
        <v>39073</v>
      </c>
      <c r="B379" s="27">
        <v>5.0999999999999996</v>
      </c>
      <c r="C379" s="27">
        <v>11.4</v>
      </c>
      <c r="D379" s="29"/>
      <c r="E379" s="30"/>
    </row>
    <row r="380" spans="1:6" x14ac:dyDescent="0.2">
      <c r="A380" s="11">
        <v>39074</v>
      </c>
      <c r="B380" s="27">
        <v>4.2</v>
      </c>
      <c r="C380" s="27">
        <v>12.3</v>
      </c>
      <c r="D380" s="29"/>
      <c r="E380" s="30"/>
    </row>
    <row r="381" spans="1:6" x14ac:dyDescent="0.2">
      <c r="A381" s="11">
        <v>39075</v>
      </c>
      <c r="B381" s="27">
        <v>2.2000000000000002</v>
      </c>
      <c r="C381" s="27">
        <v>14.3</v>
      </c>
      <c r="D381" s="29"/>
      <c r="E381" s="30"/>
    </row>
    <row r="382" spans="1:6" x14ac:dyDescent="0.2">
      <c r="A382" s="11">
        <v>39076</v>
      </c>
      <c r="B382" s="27">
        <v>1.6</v>
      </c>
      <c r="C382" s="27">
        <v>14.9</v>
      </c>
      <c r="D382" s="29"/>
      <c r="E382" s="30"/>
    </row>
    <row r="383" spans="1:6" x14ac:dyDescent="0.2">
      <c r="A383" s="11">
        <v>39077</v>
      </c>
      <c r="B383" s="27">
        <v>0.4</v>
      </c>
      <c r="C383" s="27">
        <v>16.100000000000001</v>
      </c>
      <c r="D383" s="29"/>
      <c r="E383" s="30"/>
    </row>
    <row r="384" spans="1:6" x14ac:dyDescent="0.2">
      <c r="A384" s="11">
        <v>39078</v>
      </c>
      <c r="B384" s="27">
        <v>0.1</v>
      </c>
      <c r="C384" s="27">
        <v>16.399999999999999</v>
      </c>
      <c r="D384" s="29"/>
      <c r="E384" s="30"/>
    </row>
    <row r="385" spans="1:5" x14ac:dyDescent="0.2">
      <c r="A385" s="11">
        <v>39079</v>
      </c>
      <c r="B385" s="27">
        <v>1</v>
      </c>
      <c r="C385" s="27">
        <v>15.5</v>
      </c>
      <c r="D385" s="29"/>
      <c r="E385" s="30"/>
    </row>
    <row r="386" spans="1:5" x14ac:dyDescent="0.2">
      <c r="A386" s="11">
        <v>39080</v>
      </c>
      <c r="B386" s="27">
        <v>3.6</v>
      </c>
      <c r="C386" s="27">
        <v>12.9</v>
      </c>
      <c r="D386" s="29"/>
      <c r="E386" s="30"/>
    </row>
    <row r="387" spans="1:5" x14ac:dyDescent="0.2">
      <c r="A387" s="11">
        <v>39081</v>
      </c>
      <c r="B387" s="27">
        <v>7.3</v>
      </c>
      <c r="C387" s="27">
        <v>9.1999999999999993</v>
      </c>
      <c r="D387" s="29"/>
      <c r="E387" s="30"/>
    </row>
    <row r="388" spans="1:5" x14ac:dyDescent="0.2">
      <c r="A388" s="11">
        <v>39082</v>
      </c>
      <c r="B388" s="27">
        <v>9.3000000000000007</v>
      </c>
      <c r="C388" s="27">
        <v>7.2</v>
      </c>
      <c r="D388" s="29">
        <f>SUM(C358:C388)</f>
        <v>328.2</v>
      </c>
      <c r="E388" s="38">
        <f>ROUND(D388,0)</f>
        <v>328</v>
      </c>
    </row>
    <row r="389" spans="1:5" ht="13.5" thickBot="1" x14ac:dyDescent="0.25">
      <c r="A389" s="39"/>
      <c r="B389" s="40"/>
      <c r="C389" s="40"/>
      <c r="D389" s="41"/>
      <c r="E389" s="42"/>
    </row>
    <row r="390" spans="1:5" ht="13.5" thickBot="1" x14ac:dyDescent="0.25">
      <c r="A390" s="43"/>
      <c r="B390" s="44"/>
      <c r="C390" s="44"/>
      <c r="D390" s="44"/>
      <c r="E390" s="45"/>
    </row>
    <row r="391" spans="1:5" x14ac:dyDescent="0.2">
      <c r="A391" s="46" t="s">
        <v>42</v>
      </c>
      <c r="E391" s="326">
        <f>SUM(E25:E388)</f>
        <v>2212</v>
      </c>
    </row>
    <row r="392" spans="1:5" ht="13.5" thickBot="1" x14ac:dyDescent="0.25">
      <c r="A392" s="47" t="s">
        <v>43</v>
      </c>
      <c r="E392" s="327"/>
    </row>
    <row r="393" spans="1:5" ht="13.5" thickBot="1" x14ac:dyDescent="0.25">
      <c r="A393" s="39"/>
      <c r="B393" s="41"/>
      <c r="C393" s="41"/>
      <c r="D393" s="41"/>
      <c r="E393" s="48"/>
    </row>
    <row r="394" spans="1:5" x14ac:dyDescent="0.2">
      <c r="A394" s="8"/>
      <c r="E394" s="1"/>
    </row>
    <row r="395" spans="1:5" x14ac:dyDescent="0.2">
      <c r="A395" s="8"/>
    </row>
    <row r="396" spans="1:5" x14ac:dyDescent="0.2">
      <c r="A396" s="8"/>
    </row>
    <row r="397" spans="1:5" x14ac:dyDescent="0.2">
      <c r="A397" s="8"/>
    </row>
    <row r="398" spans="1:5" x14ac:dyDescent="0.2">
      <c r="A398" s="8"/>
    </row>
    <row r="399" spans="1:5" x14ac:dyDescent="0.2">
      <c r="A399" s="8"/>
    </row>
    <row r="400" spans="1:5" x14ac:dyDescent="0.2">
      <c r="A400" s="8"/>
    </row>
    <row r="401" spans="1:1" x14ac:dyDescent="0.2">
      <c r="A401" s="8"/>
    </row>
    <row r="402" spans="1:1" x14ac:dyDescent="0.2">
      <c r="A402" s="8"/>
    </row>
    <row r="403" spans="1:1" x14ac:dyDescent="0.2">
      <c r="A403" s="8"/>
    </row>
    <row r="404" spans="1:1" x14ac:dyDescent="0.2">
      <c r="A404" s="8"/>
    </row>
    <row r="405" spans="1:1" x14ac:dyDescent="0.2">
      <c r="A405" s="8"/>
    </row>
    <row r="406" spans="1:1" x14ac:dyDescent="0.2">
      <c r="A406" s="8"/>
    </row>
    <row r="407" spans="1:1" x14ac:dyDescent="0.2">
      <c r="A407" s="8"/>
    </row>
    <row r="408" spans="1:1" x14ac:dyDescent="0.2">
      <c r="A408" s="8"/>
    </row>
    <row r="409" spans="1:1" x14ac:dyDescent="0.2">
      <c r="A409" s="8"/>
    </row>
    <row r="410" spans="1:1" x14ac:dyDescent="0.2">
      <c r="A410" s="8"/>
    </row>
    <row r="411" spans="1:1" x14ac:dyDescent="0.2">
      <c r="A411" s="8"/>
    </row>
    <row r="412" spans="1:1" x14ac:dyDescent="0.2">
      <c r="A412" s="8"/>
    </row>
    <row r="413" spans="1:1" x14ac:dyDescent="0.2">
      <c r="A413" s="8"/>
    </row>
    <row r="414" spans="1:1" x14ac:dyDescent="0.2">
      <c r="A414" s="8"/>
    </row>
    <row r="415" spans="1:1" x14ac:dyDescent="0.2">
      <c r="A415" s="8"/>
    </row>
    <row r="416" spans="1:1" x14ac:dyDescent="0.2">
      <c r="A416" s="8"/>
    </row>
  </sheetData>
  <customSheetViews>
    <customSheetView guid="{59FF159B-F4B1-48E6-A4EB-B3DAD6872A59}">
      <selection activeCell="G50" sqref="G50"/>
      <rowBreaks count="11" manualBreakCount="11">
        <brk id="54" max="16383" man="1"/>
        <brk id="82" max="16383" man="1"/>
        <brk id="113" max="16383" man="1"/>
        <brk id="143" max="16383" man="1"/>
        <brk id="174" max="16383" man="1"/>
        <brk id="204" max="16383" man="1"/>
        <brk id="235" max="16383" man="1"/>
        <brk id="266" max="16383" man="1"/>
        <brk id="296" max="16383" man="1"/>
        <brk id="327" max="16383" man="1"/>
        <brk id="357" max="16383" man="1"/>
      </rowBreaks>
      <pageMargins left="0.78740157499999996" right="0.78740157499999996" top="0.984251969" bottom="0.984251969" header="0.5" footer="0.5"/>
      <pageSetup paperSize="9" scale="90" orientation="portrait" r:id="rId1"/>
      <headerFooter alignWithMargins="0"/>
    </customSheetView>
    <customSheetView guid="{D222B204-B07E-46CB-A9E4-226661B8896D}" showPageBreaks="1">
      <selection activeCell="G50" sqref="G50"/>
      <rowBreaks count="35" manualBreakCount="35">
        <brk id="24" max="16383" man="1"/>
        <brk id="25" max="16383" man="1"/>
        <brk id="26" max="16383" man="1"/>
        <brk id="27" max="16383" man="1"/>
        <brk id="28" max="16383" man="1"/>
        <brk id="29" max="16383" man="1"/>
        <brk id="30" max="16383" man="1"/>
        <brk id="31" max="16383" man="1"/>
        <brk id="32" max="16383" man="1"/>
        <brk id="33" max="16383" man="1"/>
        <brk id="34" max="16383" man="1"/>
        <brk id="35" max="16383" man="1"/>
        <brk id="36" max="16383" man="1"/>
        <brk id="37" max="16383" man="1"/>
        <brk id="38" max="16383" man="1"/>
        <brk id="39" max="16383" man="1"/>
        <brk id="40" max="16383" man="1"/>
        <brk id="41" max="16383" man="1"/>
        <brk id="42" max="16383" man="1"/>
        <brk id="43" max="16383" man="1"/>
        <brk id="44" max="16383" man="1"/>
        <brk id="45" max="16383" man="1"/>
        <brk id="46" max="16383" man="1"/>
        <brk id="47" max="16383" man="1"/>
        <brk id="54" max="16383" man="1"/>
        <brk id="82" max="16383" man="1"/>
        <brk id="113" max="16383" man="1"/>
        <brk id="143" max="16383" man="1"/>
        <brk id="174" max="16383" man="1"/>
        <brk id="204" max="16383" man="1"/>
        <brk id="235" max="16383" man="1"/>
        <brk id="266" max="16383" man="1"/>
        <brk id="296" max="16383" man="1"/>
        <brk id="327" max="16383" man="1"/>
        <brk id="357" max="16383" man="1"/>
      </rowBreaks>
      <pageMargins left="0.78740157499999996" right="0.78740157499999996" top="0.984251969" bottom="0.984251969" header="0.5" footer="0.5"/>
      <pageSetup paperSize="9" scale="90" orientation="portrait" r:id="rId2"/>
      <headerFooter alignWithMargins="0"/>
    </customSheetView>
  </customSheetViews>
  <mergeCells count="9">
    <mergeCell ref="A11:E11"/>
    <mergeCell ref="A17:E17"/>
    <mergeCell ref="E391:E392"/>
    <mergeCell ref="A3:E3"/>
    <mergeCell ref="A4:E4"/>
    <mergeCell ref="A6:E6"/>
    <mergeCell ref="A7:E7"/>
    <mergeCell ref="A9:C9"/>
    <mergeCell ref="D9:F9"/>
  </mergeCells>
  <pageMargins left="0.78740157499999996" right="0.78740157499999996" top="0.984251969" bottom="0.984251969" header="0.5" footer="0.5"/>
  <pageSetup paperSize="9" scale="90" orientation="portrait" r:id="rId3"/>
  <headerFooter alignWithMargins="0"/>
  <rowBreaks count="11" manualBreakCount="11">
    <brk id="54" max="16383" man="1"/>
    <brk id="82" max="16383" man="1"/>
    <brk id="113" max="16383" man="1"/>
    <brk id="143" max="16383" man="1"/>
    <brk id="174" max="16383" man="1"/>
    <brk id="204" max="16383" man="1"/>
    <brk id="235" max="16383" man="1"/>
    <brk id="266" max="16383" man="1"/>
    <brk id="296" max="16383" man="1"/>
    <brk id="327" max="16383" man="1"/>
    <brk id="3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20</vt:i4>
      </vt:variant>
      <vt:variant>
        <vt:lpstr>Graphiques</vt:lpstr>
      </vt:variant>
      <vt:variant>
        <vt:i4>4</vt:i4>
      </vt:variant>
      <vt:variant>
        <vt:lpstr>Plages nommées</vt:lpstr>
      </vt:variant>
      <vt:variant>
        <vt:i4>12</vt:i4>
      </vt:variant>
    </vt:vector>
  </HeadingPairs>
  <TitlesOfParts>
    <vt:vector size="36" baseType="lpstr">
      <vt:lpstr>Général</vt:lpstr>
      <vt:lpstr>1991-2014</vt:lpstr>
      <vt:lpstr>1961-2018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2015</vt:lpstr>
      <vt:lpstr>2016</vt:lpstr>
      <vt:lpstr>2017</vt:lpstr>
      <vt:lpstr>2018</vt:lpstr>
      <vt:lpstr>GDJ1</vt:lpstr>
      <vt:lpstr>GDG2</vt:lpstr>
      <vt:lpstr>GDJ (2)</vt:lpstr>
      <vt:lpstr>GraadDagen</vt:lpstr>
      <vt:lpstr>'2001'!Impression_des_titres</vt:lpstr>
      <vt:lpstr>'2002'!Impression_des_titres</vt:lpstr>
      <vt:lpstr>'2003'!Impression_des_titres</vt:lpstr>
      <vt:lpstr>'2004'!Impression_des_titres</vt:lpstr>
      <vt:lpstr>'2005'!Impression_des_titres</vt:lpstr>
      <vt:lpstr>'2006'!Impression_des_titres</vt:lpstr>
      <vt:lpstr>'2007'!Impression_des_titres</vt:lpstr>
      <vt:lpstr>'2008'!Impression_des_titres</vt:lpstr>
      <vt:lpstr>'2009'!Impression_des_titres</vt:lpstr>
      <vt:lpstr>'2010'!Impression_des_titres</vt:lpstr>
      <vt:lpstr>'2011'!Impression_des_titres</vt:lpstr>
      <vt:lpstr>'2012'!Impression_des_titres</vt:lpstr>
    </vt:vector>
  </TitlesOfParts>
  <Company>FIGAZ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MAERENS</dc:creator>
  <cp:lastModifiedBy>Jean-Benoit Verbeke</cp:lastModifiedBy>
  <cp:lastPrinted>2010-07-02T09:40:39Z</cp:lastPrinted>
  <dcterms:created xsi:type="dcterms:W3CDTF">1999-01-07T09:30:18Z</dcterms:created>
  <dcterms:modified xsi:type="dcterms:W3CDTF">2020-02-12T17:38:24Z</dcterms:modified>
</cp:coreProperties>
</file>